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osephinum.at\system\global\employe\home\roman.eibensteiner\Documents\Bildungsplattform BWRW\2015 Beiträge\USt Verrechnung NEU 2016 luf\"/>
    </mc:Choice>
  </mc:AlternateContent>
  <bookViews>
    <workbookView xWindow="0" yWindow="0" windowWidth="25200" windowHeight="11385" activeTab="1"/>
  </bookViews>
  <sheets>
    <sheet name="USt Verr Regelbest-Aufgabe" sheetId="3" r:id="rId1"/>
    <sheet name="USt Verr Regelbesteuerung_Lös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26" i="1"/>
  <c r="F27" i="1"/>
  <c r="F15" i="1"/>
  <c r="F16" i="1"/>
  <c r="F17" i="1"/>
  <c r="F18" i="1"/>
  <c r="F19" i="1"/>
  <c r="F20" i="1"/>
  <c r="F21" i="1"/>
  <c r="F22" i="1"/>
  <c r="F23" i="1"/>
  <c r="F24" i="1"/>
  <c r="F28" i="1"/>
  <c r="F13" i="1"/>
  <c r="D28" i="1" l="1"/>
  <c r="E28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14" i="1"/>
  <c r="D13" i="1"/>
  <c r="E14" i="1"/>
  <c r="E13" i="1"/>
</calcChain>
</file>

<file path=xl/sharedStrings.xml><?xml version="1.0" encoding="utf-8"?>
<sst xmlns="http://schemas.openxmlformats.org/spreadsheetml/2006/main" count="84" uniqueCount="38">
  <si>
    <t>ab 1.1.2016</t>
  </si>
  <si>
    <t>Beschreibung des Geschäftsfalles</t>
  </si>
  <si>
    <t>Nettobetrag</t>
  </si>
  <si>
    <t>Bruttobetrag</t>
  </si>
  <si>
    <t>Auswirkung auf den Geschäftserfolg                       + Betrag/-Betrag</t>
  </si>
  <si>
    <t>Beleg                                                                              Gutschrift GU/                                                      Eingangsrechnung ER                                                                                     /Ausgangsrechnung AR                                                           /Barbeleg KA</t>
  </si>
  <si>
    <t>Verkauf von Heuballen an einen anderen luf Betrieb, eine Rechnung wurde erstellt und an den Einkäufer gesandt.</t>
  </si>
  <si>
    <t>Einkauf von Dieselkraftstoff vom Lagerhaus. Das luf Unternehmen erhält die Rechnung.</t>
  </si>
  <si>
    <t>Verkauf von Eiern ab Hof. Der Privatkunde bezahlt bar.</t>
  </si>
  <si>
    <t>AR</t>
  </si>
  <si>
    <t>Ust                                                     %  Satz</t>
  </si>
  <si>
    <t>Ust                                    Betrag</t>
  </si>
  <si>
    <t>Verkauf von Apfelsaft bar.</t>
  </si>
  <si>
    <t>KA</t>
  </si>
  <si>
    <t>ER</t>
  </si>
  <si>
    <t>Gutschrift vom Holzhändler über den Verkauf von Rundholz.</t>
  </si>
  <si>
    <t>GU</t>
  </si>
  <si>
    <t>Der luf Unternehmer legt die Rechnung an die Gemeinde für die Schneeräumung (=Kommunaldienstleistung). Der Gesamtumsatz aus Schneeräumung und anderen Nebentätigkeiten bleibt unter Netto 30 000.-- €.</t>
  </si>
  <si>
    <t>Zusatz-steuer Betrag</t>
  </si>
  <si>
    <t>Aufgabe:</t>
  </si>
  <si>
    <t>1. Legen Sie den jeweils verrechneten UST-Steuersatz mit Hilfe der Tabelle 1 Ust Steuersätze fest.</t>
  </si>
  <si>
    <t>2. Berechnen Sie den jeweils fehlenden Beträge.</t>
  </si>
  <si>
    <t>3. Geben Sie die Auswirkung auf den Geschäftserfolg bekannt (+Betrag/-Betrag)</t>
  </si>
  <si>
    <t>4. Geben Sie den zugrundeligenden Beleg an (GU, AR, ER, KA)</t>
  </si>
  <si>
    <t>5. Entscheidne Sie ob Zusatzsteuer anfällt und wie hoch der Betrag ist.</t>
  </si>
  <si>
    <t>Verrechnung der Umsatzsteuer                                                                                                                                        in land- und forstwirtschaftlichen Unternehmen</t>
  </si>
  <si>
    <t xml:space="preserve">erstellt von D.I. Roman Eibensteiner </t>
  </si>
  <si>
    <t>Der luf Unternehmer erhält die Gutschrift für einen Schlachtviehverkauf (Mastschweine).</t>
  </si>
  <si>
    <t>Im Rahmen von UaB verrrechnet der luf Unternehmer für die Nächtigung an den Endkonsumenten und erhält dafür Bargeld.</t>
  </si>
  <si>
    <t>Der luf Unternehmer legt die Rechung für einen Getreideverkauf (Futtergetreide) an einen anderen Landwirt.</t>
  </si>
  <si>
    <t>Der luf Unternehmer erhält die Gutschrift für einen Getreideverkauf (Brotgetreide) an die Lagerhausgenossenschaft.</t>
  </si>
  <si>
    <t>Der luf Unternehmer erhält die Rechnung für den Kauf eines Traktors vom Maschinenhändler</t>
  </si>
  <si>
    <t>Der luf Unternehmer erhält die Rechnung für eine Maschinenreparatur von der Reparaturwerkstätte . Er bezahlt sofort bar (Quittung steht auf der Rechnung).</t>
  </si>
  <si>
    <t>Das luf Unternehmen verkauft Brennholz an Endkonsumenten und legt die Rechnung und nimmt sofort bar ein.</t>
  </si>
  <si>
    <t>Im Rahmen von UaB verrechnet der luf Unternehmer für das Frühstück an den Endkonsumenten und erhält dafür Bargeld.</t>
  </si>
  <si>
    <t>Einkauf von Ferkeln für die Mast von einem ander luf Unternehmen. Das luf Unternehmen (= Einkäufer) erhält die Rechnung.</t>
  </si>
  <si>
    <t>Aus der Geschäftstätigkeit eines regelbesteuerten  land- und forstwirtschaftlichen Unternhemens sind die Geschäftsfälle, wie in der folgenden Tabelle angegeben bekannt.</t>
  </si>
  <si>
    <t>Überbetrieblicher Maschineneinsatz im Rahmen der Nachbarschaftshilfe bei einem anderen luf Unternehmer. Der luf Unternehmer erhält die Gutschrift vom Maschinenring.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</si>
</sst>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43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0" fillId="0" borderId="4" xfId="0" applyNumberFormat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43" fontId="0" fillId="0" borderId="4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6" workbookViewId="0">
      <selection activeCell="H12" sqref="H12"/>
    </sheetView>
  </sheetViews>
  <sheetFormatPr baseColWidth="10" defaultRowHeight="15" x14ac:dyDescent="0.25"/>
  <cols>
    <col min="1" max="1" width="37.85546875" customWidth="1"/>
    <col min="2" max="2" width="15.42578125" customWidth="1"/>
    <col min="3" max="3" width="12.7109375" customWidth="1"/>
    <col min="5" max="5" width="14.140625" customWidth="1"/>
    <col min="6" max="6" width="20" customWidth="1"/>
    <col min="7" max="7" width="26" customWidth="1"/>
  </cols>
  <sheetData>
    <row r="1" spans="1:14" ht="63.75" customHeight="1" thickBot="1" x14ac:dyDescent="0.3">
      <c r="A1" s="13" t="s">
        <v>25</v>
      </c>
      <c r="B1" s="14"/>
      <c r="C1" s="14"/>
      <c r="D1" s="14"/>
      <c r="E1" s="14"/>
      <c r="F1" s="14"/>
      <c r="G1" s="14"/>
      <c r="H1" s="15"/>
      <c r="I1" s="10"/>
      <c r="J1" s="10"/>
      <c r="K1" s="10"/>
      <c r="L1" s="10"/>
      <c r="M1" s="10"/>
      <c r="N1" s="10"/>
    </row>
    <row r="2" spans="1:14" ht="32.25" thickBot="1" x14ac:dyDescent="0.55000000000000004">
      <c r="A2" s="16" t="s">
        <v>0</v>
      </c>
      <c r="B2" s="17"/>
      <c r="C2" s="17"/>
      <c r="D2" s="17"/>
      <c r="E2" s="17"/>
      <c r="F2" s="17"/>
      <c r="G2" s="17"/>
      <c r="H2" s="18"/>
      <c r="I2" s="10"/>
      <c r="J2" s="10"/>
      <c r="K2" s="10"/>
      <c r="L2" s="10"/>
      <c r="M2" s="10"/>
      <c r="N2" s="10"/>
    </row>
    <row r="3" spans="1:14" ht="15.75" thickBot="1" x14ac:dyDescent="0.3">
      <c r="A3" s="19" t="s">
        <v>26</v>
      </c>
      <c r="B3" s="19"/>
      <c r="C3" s="19"/>
      <c r="D3" s="19"/>
      <c r="E3" s="19"/>
      <c r="F3" s="19"/>
      <c r="G3" s="19"/>
      <c r="H3" s="19"/>
      <c r="I3" s="10"/>
      <c r="J3" s="10"/>
      <c r="K3" s="10"/>
      <c r="L3" s="10"/>
      <c r="M3" s="10"/>
      <c r="N3" s="10"/>
    </row>
    <row r="4" spans="1:14" ht="38.25" customHeight="1" thickBot="1" x14ac:dyDescent="0.3">
      <c r="A4" s="20" t="s">
        <v>36</v>
      </c>
      <c r="B4" s="21"/>
      <c r="C4" s="21"/>
      <c r="D4" s="21"/>
      <c r="E4" s="21"/>
      <c r="F4" s="21"/>
      <c r="G4" s="21"/>
      <c r="H4" s="22"/>
      <c r="I4" s="10"/>
      <c r="J4" s="10"/>
      <c r="K4" s="10"/>
      <c r="L4" s="10"/>
      <c r="M4" s="10"/>
      <c r="N4" s="10"/>
    </row>
    <row r="5" spans="1:14" ht="19.5" thickBot="1" x14ac:dyDescent="0.35">
      <c r="A5" s="23" t="s">
        <v>19</v>
      </c>
      <c r="B5" s="24"/>
      <c r="C5" s="24"/>
      <c r="D5" s="24"/>
      <c r="E5" s="24"/>
      <c r="F5" s="24"/>
      <c r="G5" s="24"/>
      <c r="H5" s="25"/>
      <c r="I5" s="10"/>
      <c r="J5" s="10"/>
      <c r="K5" s="10"/>
      <c r="L5" s="10"/>
      <c r="M5" s="10"/>
      <c r="N5" s="10"/>
    </row>
    <row r="6" spans="1:14" ht="15.75" x14ac:dyDescent="0.25">
      <c r="A6" s="26" t="s">
        <v>20</v>
      </c>
      <c r="B6" s="26"/>
      <c r="C6" s="26"/>
      <c r="D6" s="26"/>
      <c r="E6" s="26"/>
      <c r="F6" s="26"/>
      <c r="G6" s="26"/>
      <c r="H6" s="26"/>
      <c r="I6" s="10"/>
      <c r="J6" s="10"/>
      <c r="K6" s="10"/>
      <c r="L6" s="10"/>
      <c r="M6" s="10"/>
      <c r="N6" s="10"/>
    </row>
    <row r="7" spans="1:14" ht="15.75" x14ac:dyDescent="0.25">
      <c r="A7" s="12" t="s">
        <v>21</v>
      </c>
      <c r="B7" s="12"/>
      <c r="C7" s="12"/>
      <c r="D7" s="12"/>
      <c r="E7" s="12"/>
      <c r="F7" s="12"/>
      <c r="G7" s="12"/>
      <c r="H7" s="12"/>
      <c r="I7" s="10"/>
      <c r="J7" s="10"/>
      <c r="K7" s="10"/>
      <c r="L7" s="10"/>
      <c r="M7" s="10"/>
      <c r="N7" s="10"/>
    </row>
    <row r="8" spans="1:14" ht="15.75" x14ac:dyDescent="0.25">
      <c r="A8" s="12" t="s">
        <v>22</v>
      </c>
      <c r="B8" s="12"/>
      <c r="C8" s="12"/>
      <c r="D8" s="12"/>
      <c r="E8" s="12"/>
      <c r="F8" s="12"/>
      <c r="G8" s="12"/>
      <c r="H8" s="12"/>
      <c r="I8" s="10"/>
      <c r="J8" s="10"/>
      <c r="K8" s="10"/>
      <c r="L8" s="10"/>
      <c r="M8" s="10"/>
      <c r="N8" s="10"/>
    </row>
    <row r="9" spans="1:14" ht="15.75" x14ac:dyDescent="0.25">
      <c r="A9" s="12" t="s">
        <v>23</v>
      </c>
      <c r="B9" s="12"/>
      <c r="C9" s="12"/>
      <c r="D9" s="12"/>
      <c r="E9" s="12"/>
      <c r="F9" s="12"/>
      <c r="G9" s="12"/>
      <c r="H9" s="12"/>
      <c r="I9" s="10"/>
      <c r="J9" s="10"/>
      <c r="K9" s="10"/>
      <c r="L9" s="10"/>
      <c r="M9" s="10"/>
      <c r="N9" s="10"/>
    </row>
    <row r="10" spans="1:14" ht="15.75" x14ac:dyDescent="0.25">
      <c r="A10" s="12" t="s">
        <v>24</v>
      </c>
      <c r="B10" s="12"/>
      <c r="C10" s="12"/>
      <c r="D10" s="12"/>
      <c r="E10" s="12"/>
      <c r="F10" s="12"/>
      <c r="G10" s="12"/>
      <c r="H10" s="12"/>
      <c r="I10" s="10"/>
      <c r="J10" s="10"/>
      <c r="K10" s="10"/>
      <c r="L10" s="10"/>
      <c r="M10" s="10"/>
      <c r="N10" s="10"/>
    </row>
    <row r="11" spans="1:14" x14ac:dyDescent="0.25">
      <c r="I11" s="10"/>
      <c r="J11" s="10"/>
      <c r="K11" s="10"/>
      <c r="L11" s="10"/>
      <c r="M11" s="10"/>
      <c r="N11" s="10"/>
    </row>
    <row r="12" spans="1:14" ht="75" x14ac:dyDescent="0.25">
      <c r="A12" s="1" t="s">
        <v>1</v>
      </c>
      <c r="B12" s="2" t="s">
        <v>2</v>
      </c>
      <c r="C12" s="2" t="s">
        <v>10</v>
      </c>
      <c r="D12" s="2" t="s">
        <v>11</v>
      </c>
      <c r="E12" s="2" t="s">
        <v>3</v>
      </c>
      <c r="F12" s="2" t="s">
        <v>4</v>
      </c>
      <c r="G12" s="2" t="s">
        <v>5</v>
      </c>
      <c r="H12" s="2" t="s">
        <v>18</v>
      </c>
      <c r="I12" s="10"/>
      <c r="J12" s="10"/>
      <c r="K12" s="10"/>
      <c r="L12" s="10"/>
      <c r="M12" s="10"/>
      <c r="N12" s="10"/>
    </row>
    <row r="13" spans="1:14" ht="53.25" customHeight="1" x14ac:dyDescent="0.25">
      <c r="A13" s="3" t="s">
        <v>6</v>
      </c>
      <c r="B13" s="4">
        <v>1000</v>
      </c>
      <c r="C13" s="5"/>
      <c r="D13" s="4"/>
      <c r="E13" s="4"/>
      <c r="F13" s="6"/>
      <c r="G13" s="5"/>
      <c r="H13" s="7"/>
      <c r="I13" s="10"/>
      <c r="J13" s="10"/>
      <c r="K13" s="10"/>
      <c r="L13" s="10"/>
      <c r="M13" s="10"/>
      <c r="N13" s="10"/>
    </row>
    <row r="14" spans="1:14" ht="45" x14ac:dyDescent="0.25">
      <c r="A14" s="3" t="s">
        <v>7</v>
      </c>
      <c r="B14" s="4"/>
      <c r="C14" s="5"/>
      <c r="D14" s="4"/>
      <c r="E14" s="4">
        <v>2400</v>
      </c>
      <c r="F14" s="6"/>
      <c r="G14" s="5"/>
      <c r="H14" s="7"/>
      <c r="I14" s="10"/>
      <c r="J14" s="10"/>
      <c r="K14" s="10"/>
      <c r="L14" s="10"/>
      <c r="M14" s="10"/>
      <c r="N14" s="10"/>
    </row>
    <row r="15" spans="1:14" ht="30" x14ac:dyDescent="0.25">
      <c r="A15" s="3" t="s">
        <v>8</v>
      </c>
      <c r="B15" s="4">
        <v>20</v>
      </c>
      <c r="C15" s="5"/>
      <c r="D15" s="4"/>
      <c r="E15" s="4"/>
      <c r="F15" s="6"/>
      <c r="G15" s="5"/>
      <c r="H15" s="7"/>
      <c r="I15" s="10"/>
      <c r="J15" s="10"/>
      <c r="K15" s="10"/>
      <c r="L15" s="10"/>
      <c r="M15" s="10"/>
      <c r="N15" s="10"/>
    </row>
    <row r="16" spans="1:14" x14ac:dyDescent="0.25">
      <c r="A16" s="3" t="s">
        <v>12</v>
      </c>
      <c r="B16" s="4">
        <v>220</v>
      </c>
      <c r="C16" s="5"/>
      <c r="D16" s="4"/>
      <c r="E16" s="4"/>
      <c r="F16" s="6"/>
      <c r="G16" s="8"/>
      <c r="H16" s="9"/>
      <c r="I16" s="10"/>
      <c r="J16" s="10"/>
      <c r="K16" s="10"/>
      <c r="L16" s="10"/>
      <c r="M16" s="10"/>
      <c r="N16" s="10"/>
    </row>
    <row r="17" spans="1:14" ht="30" x14ac:dyDescent="0.25">
      <c r="A17" s="3" t="s">
        <v>15</v>
      </c>
      <c r="B17" s="4">
        <v>10000</v>
      </c>
      <c r="C17" s="5"/>
      <c r="D17" s="4"/>
      <c r="E17" s="4"/>
      <c r="F17" s="6"/>
      <c r="G17" s="5"/>
      <c r="H17" s="7"/>
      <c r="I17" s="10"/>
      <c r="J17" s="10"/>
      <c r="K17" s="10"/>
      <c r="L17" s="10"/>
      <c r="M17" s="10"/>
      <c r="N17" s="10"/>
    </row>
    <row r="18" spans="1:14" ht="75" x14ac:dyDescent="0.25">
      <c r="A18" s="3" t="s">
        <v>37</v>
      </c>
      <c r="B18" s="4"/>
      <c r="C18" s="5"/>
      <c r="D18" s="4"/>
      <c r="E18" s="4">
        <v>600</v>
      </c>
      <c r="F18" s="6"/>
      <c r="G18" s="5"/>
      <c r="H18" s="7"/>
      <c r="I18" s="10"/>
      <c r="J18" s="10"/>
      <c r="K18" s="10"/>
      <c r="L18" s="10"/>
      <c r="M18" s="10"/>
      <c r="N18" s="10"/>
    </row>
    <row r="19" spans="1:14" ht="90" x14ac:dyDescent="0.25">
      <c r="A19" s="3" t="s">
        <v>17</v>
      </c>
      <c r="B19" s="4"/>
      <c r="C19" s="5"/>
      <c r="D19" s="4"/>
      <c r="E19" s="4">
        <v>4800</v>
      </c>
      <c r="F19" s="6"/>
      <c r="G19" s="5"/>
      <c r="H19" s="7"/>
      <c r="I19" s="10"/>
      <c r="J19" s="10"/>
      <c r="K19" s="10"/>
      <c r="L19" s="10"/>
      <c r="M19" s="10"/>
      <c r="N19" s="10"/>
    </row>
    <row r="20" spans="1:14" ht="45" x14ac:dyDescent="0.25">
      <c r="A20" s="3" t="s">
        <v>27</v>
      </c>
      <c r="B20" s="4">
        <v>8000</v>
      </c>
      <c r="C20" s="5"/>
      <c r="D20" s="4"/>
      <c r="E20" s="4"/>
      <c r="F20" s="6"/>
      <c r="G20" s="5"/>
      <c r="H20" s="7"/>
      <c r="I20" s="10"/>
      <c r="J20" s="10"/>
      <c r="K20" s="10"/>
      <c r="L20" s="10"/>
      <c r="M20" s="10"/>
      <c r="N20" s="10"/>
    </row>
    <row r="21" spans="1:14" ht="60" x14ac:dyDescent="0.25">
      <c r="A21" s="3" t="s">
        <v>28</v>
      </c>
      <c r="B21" s="4">
        <v>120</v>
      </c>
      <c r="C21" s="5"/>
      <c r="D21" s="4"/>
      <c r="E21" s="4"/>
      <c r="F21" s="6"/>
      <c r="G21" s="5"/>
      <c r="H21" s="7"/>
      <c r="I21" s="10"/>
      <c r="J21" s="10"/>
      <c r="K21" s="10"/>
      <c r="L21" s="10"/>
      <c r="M21" s="10"/>
      <c r="N21" s="10"/>
    </row>
    <row r="22" spans="1:14" ht="60" x14ac:dyDescent="0.25">
      <c r="A22" s="3" t="s">
        <v>34</v>
      </c>
      <c r="B22" s="4">
        <v>40</v>
      </c>
      <c r="C22" s="5"/>
      <c r="D22" s="4"/>
      <c r="E22" s="4"/>
      <c r="F22" s="6"/>
      <c r="G22" s="5"/>
      <c r="H22" s="7"/>
      <c r="I22" s="10"/>
      <c r="J22" s="10"/>
      <c r="K22" s="10"/>
      <c r="L22" s="10"/>
      <c r="M22" s="10"/>
      <c r="N22" s="10"/>
    </row>
    <row r="23" spans="1:14" ht="51" customHeight="1" x14ac:dyDescent="0.25">
      <c r="A23" s="3" t="s">
        <v>29</v>
      </c>
      <c r="B23" s="4">
        <v>1000</v>
      </c>
      <c r="C23" s="5"/>
      <c r="D23" s="4"/>
      <c r="E23" s="4"/>
      <c r="F23" s="6"/>
      <c r="G23" s="5"/>
      <c r="H23" s="7"/>
      <c r="I23" s="10"/>
      <c r="J23" s="10"/>
      <c r="K23" s="10"/>
      <c r="L23" s="10"/>
      <c r="M23" s="10"/>
      <c r="N23" s="10"/>
    </row>
    <row r="24" spans="1:14" ht="46.5" customHeight="1" x14ac:dyDescent="0.25">
      <c r="A24" s="3" t="s">
        <v>30</v>
      </c>
      <c r="B24" s="4"/>
      <c r="C24" s="5"/>
      <c r="D24" s="4"/>
      <c r="E24" s="4">
        <v>2200</v>
      </c>
      <c r="F24" s="6"/>
      <c r="G24" s="5"/>
      <c r="H24" s="7"/>
      <c r="I24" s="10"/>
      <c r="J24" s="10"/>
      <c r="K24" s="10"/>
      <c r="L24" s="10"/>
      <c r="M24" s="10"/>
      <c r="N24" s="10"/>
    </row>
    <row r="25" spans="1:14" ht="45" x14ac:dyDescent="0.25">
      <c r="A25" s="3" t="s">
        <v>31</v>
      </c>
      <c r="B25" s="4"/>
      <c r="C25" s="5"/>
      <c r="D25" s="4"/>
      <c r="E25" s="4">
        <v>120000</v>
      </c>
      <c r="F25" s="6"/>
      <c r="G25" s="5"/>
      <c r="H25" s="7"/>
      <c r="I25" s="10"/>
      <c r="J25" s="10"/>
      <c r="K25" s="10"/>
      <c r="L25" s="10"/>
      <c r="M25" s="10"/>
      <c r="N25" s="10"/>
    </row>
    <row r="26" spans="1:14" ht="75" x14ac:dyDescent="0.25">
      <c r="A26" s="3" t="s">
        <v>32</v>
      </c>
      <c r="B26" s="4">
        <v>700</v>
      </c>
      <c r="C26" s="5"/>
      <c r="D26" s="4"/>
      <c r="E26" s="4"/>
      <c r="F26" s="6"/>
      <c r="G26" s="5"/>
      <c r="H26" s="7"/>
      <c r="I26" s="10"/>
      <c r="J26" s="10"/>
      <c r="K26" s="10"/>
      <c r="L26" s="10"/>
      <c r="M26" s="10"/>
      <c r="N26" s="10"/>
    </row>
    <row r="27" spans="1:14" ht="60" x14ac:dyDescent="0.25">
      <c r="A27" s="3" t="s">
        <v>35</v>
      </c>
      <c r="B27" s="4">
        <v>7500</v>
      </c>
      <c r="C27" s="5"/>
      <c r="D27" s="4"/>
      <c r="E27" s="4"/>
      <c r="F27" s="6"/>
      <c r="G27" s="5"/>
      <c r="H27" s="7"/>
      <c r="I27" s="10"/>
      <c r="J27" s="10"/>
      <c r="K27" s="10"/>
      <c r="L27" s="10"/>
      <c r="M27" s="10"/>
      <c r="N27" s="10"/>
    </row>
    <row r="28" spans="1:14" ht="45" x14ac:dyDescent="0.25">
      <c r="A28" s="3" t="s">
        <v>33</v>
      </c>
      <c r="B28" s="4">
        <v>700</v>
      </c>
      <c r="C28" s="5"/>
      <c r="D28" s="4"/>
      <c r="E28" s="4"/>
      <c r="F28" s="6"/>
      <c r="G28" s="5"/>
      <c r="H28" s="7"/>
      <c r="I28" s="10"/>
      <c r="J28" s="10"/>
      <c r="K28" s="10"/>
      <c r="L28" s="10"/>
      <c r="M28" s="10"/>
      <c r="N28" s="10"/>
    </row>
    <row r="29" spans="1:14" x14ac:dyDescent="0.25">
      <c r="A29" s="10"/>
      <c r="B29" s="10"/>
      <c r="C29" s="10"/>
      <c r="D29" s="10"/>
      <c r="E29" s="10"/>
      <c r="F29" s="10"/>
      <c r="G29" s="11"/>
      <c r="H29" s="10"/>
      <c r="I29" s="10"/>
      <c r="J29" s="10"/>
      <c r="K29" s="10"/>
      <c r="L29" s="10"/>
      <c r="M29" s="10"/>
      <c r="N29" s="10"/>
    </row>
    <row r="30" spans="1:14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</sheetData>
  <mergeCells count="10">
    <mergeCell ref="A7:H7"/>
    <mergeCell ref="A8:H8"/>
    <mergeCell ref="A9:H9"/>
    <mergeCell ref="A10:H10"/>
    <mergeCell ref="A1:H1"/>
    <mergeCell ref="A2:H2"/>
    <mergeCell ref="A3:H3"/>
    <mergeCell ref="A4:H4"/>
    <mergeCell ref="A5:H5"/>
    <mergeCell ref="A6:H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J21" sqref="J21"/>
    </sheetView>
  </sheetViews>
  <sheetFormatPr baseColWidth="10" defaultRowHeight="15" x14ac:dyDescent="0.25"/>
  <cols>
    <col min="1" max="1" width="37.85546875" customWidth="1"/>
    <col min="2" max="2" width="15.42578125" customWidth="1"/>
    <col min="3" max="3" width="12.7109375" customWidth="1"/>
    <col min="5" max="5" width="14.140625" customWidth="1"/>
    <col min="6" max="6" width="20" customWidth="1"/>
    <col min="7" max="7" width="26" customWidth="1"/>
  </cols>
  <sheetData>
    <row r="1" spans="1:14" ht="63.75" customHeight="1" thickBot="1" x14ac:dyDescent="0.3">
      <c r="A1" s="13" t="s">
        <v>25</v>
      </c>
      <c r="B1" s="14"/>
      <c r="C1" s="14"/>
      <c r="D1" s="14"/>
      <c r="E1" s="14"/>
      <c r="F1" s="14"/>
      <c r="G1" s="14"/>
      <c r="H1" s="15"/>
      <c r="I1" s="10"/>
      <c r="J1" s="10"/>
      <c r="K1" s="10"/>
      <c r="L1" s="10"/>
      <c r="M1" s="10"/>
      <c r="N1" s="10"/>
    </row>
    <row r="2" spans="1:14" ht="32.25" thickBot="1" x14ac:dyDescent="0.55000000000000004">
      <c r="A2" s="16" t="s">
        <v>0</v>
      </c>
      <c r="B2" s="17"/>
      <c r="C2" s="17"/>
      <c r="D2" s="17"/>
      <c r="E2" s="17"/>
      <c r="F2" s="17"/>
      <c r="G2" s="17"/>
      <c r="H2" s="18"/>
      <c r="I2" s="10"/>
      <c r="J2" s="10"/>
      <c r="K2" s="10"/>
      <c r="L2" s="10"/>
      <c r="M2" s="10"/>
      <c r="N2" s="10"/>
    </row>
    <row r="3" spans="1:14" ht="15.75" thickBot="1" x14ac:dyDescent="0.3">
      <c r="A3" s="19" t="s">
        <v>26</v>
      </c>
      <c r="B3" s="19"/>
      <c r="C3" s="19"/>
      <c r="D3" s="19"/>
      <c r="E3" s="19"/>
      <c r="F3" s="19"/>
      <c r="G3" s="19"/>
      <c r="H3" s="19"/>
      <c r="I3" s="10"/>
      <c r="J3" s="10"/>
      <c r="K3" s="10"/>
      <c r="L3" s="10"/>
      <c r="M3" s="10"/>
      <c r="N3" s="10"/>
    </row>
    <row r="4" spans="1:14" ht="38.25" customHeight="1" thickBot="1" x14ac:dyDescent="0.3">
      <c r="A4" s="20" t="s">
        <v>36</v>
      </c>
      <c r="B4" s="21"/>
      <c r="C4" s="21"/>
      <c r="D4" s="21"/>
      <c r="E4" s="21"/>
      <c r="F4" s="21"/>
      <c r="G4" s="21"/>
      <c r="H4" s="22"/>
      <c r="I4" s="10"/>
      <c r="J4" s="10"/>
      <c r="K4" s="10"/>
      <c r="L4" s="10"/>
      <c r="M4" s="10"/>
      <c r="N4" s="10"/>
    </row>
    <row r="5" spans="1:14" ht="19.5" thickBot="1" x14ac:dyDescent="0.35">
      <c r="A5" s="23" t="s">
        <v>19</v>
      </c>
      <c r="B5" s="24"/>
      <c r="C5" s="24"/>
      <c r="D5" s="24"/>
      <c r="E5" s="24"/>
      <c r="F5" s="24"/>
      <c r="G5" s="24"/>
      <c r="H5" s="25"/>
      <c r="I5" s="10"/>
      <c r="J5" s="10"/>
      <c r="K5" s="10"/>
      <c r="L5" s="10"/>
      <c r="M5" s="10"/>
      <c r="N5" s="10"/>
    </row>
    <row r="6" spans="1:14" ht="15.75" x14ac:dyDescent="0.25">
      <c r="A6" s="26" t="s">
        <v>20</v>
      </c>
      <c r="B6" s="26"/>
      <c r="C6" s="26"/>
      <c r="D6" s="26"/>
      <c r="E6" s="26"/>
      <c r="F6" s="26"/>
      <c r="G6" s="26"/>
      <c r="H6" s="26"/>
      <c r="I6" s="10"/>
      <c r="J6" s="10"/>
      <c r="K6" s="10"/>
      <c r="L6" s="10"/>
      <c r="M6" s="10"/>
      <c r="N6" s="10"/>
    </row>
    <row r="7" spans="1:14" ht="15.75" x14ac:dyDescent="0.25">
      <c r="A7" s="12" t="s">
        <v>21</v>
      </c>
      <c r="B7" s="12"/>
      <c r="C7" s="12"/>
      <c r="D7" s="12"/>
      <c r="E7" s="12"/>
      <c r="F7" s="12"/>
      <c r="G7" s="12"/>
      <c r="H7" s="12"/>
      <c r="I7" s="10"/>
      <c r="J7" s="10"/>
      <c r="K7" s="10"/>
      <c r="L7" s="10"/>
      <c r="M7" s="10"/>
      <c r="N7" s="10"/>
    </row>
    <row r="8" spans="1:14" ht="15.75" x14ac:dyDescent="0.25">
      <c r="A8" s="12" t="s">
        <v>22</v>
      </c>
      <c r="B8" s="12"/>
      <c r="C8" s="12"/>
      <c r="D8" s="12"/>
      <c r="E8" s="12"/>
      <c r="F8" s="12"/>
      <c r="G8" s="12"/>
      <c r="H8" s="12"/>
      <c r="I8" s="10"/>
      <c r="J8" s="10"/>
      <c r="K8" s="10"/>
      <c r="L8" s="10"/>
      <c r="M8" s="10"/>
      <c r="N8" s="10"/>
    </row>
    <row r="9" spans="1:14" ht="15.75" x14ac:dyDescent="0.25">
      <c r="A9" s="12" t="s">
        <v>23</v>
      </c>
      <c r="B9" s="12"/>
      <c r="C9" s="12"/>
      <c r="D9" s="12"/>
      <c r="E9" s="12"/>
      <c r="F9" s="12"/>
      <c r="G9" s="12"/>
      <c r="H9" s="12"/>
      <c r="I9" s="10"/>
      <c r="J9" s="10"/>
      <c r="K9" s="10"/>
      <c r="L9" s="10"/>
      <c r="M9" s="10"/>
      <c r="N9" s="10"/>
    </row>
    <row r="10" spans="1:14" ht="15.75" x14ac:dyDescent="0.25">
      <c r="A10" s="12" t="s">
        <v>24</v>
      </c>
      <c r="B10" s="12"/>
      <c r="C10" s="12"/>
      <c r="D10" s="12"/>
      <c r="E10" s="12"/>
      <c r="F10" s="12"/>
      <c r="G10" s="12"/>
      <c r="H10" s="12"/>
      <c r="I10" s="10"/>
      <c r="J10" s="10"/>
      <c r="K10" s="10"/>
      <c r="L10" s="10"/>
      <c r="M10" s="10"/>
      <c r="N10" s="10"/>
    </row>
    <row r="11" spans="1:14" x14ac:dyDescent="0.25">
      <c r="I11" s="10"/>
      <c r="J11" s="10"/>
      <c r="K11" s="10"/>
      <c r="L11" s="10"/>
      <c r="M11" s="10"/>
      <c r="N11" s="10"/>
    </row>
    <row r="12" spans="1:14" ht="75" x14ac:dyDescent="0.25">
      <c r="A12" s="1" t="s">
        <v>1</v>
      </c>
      <c r="B12" s="2" t="s">
        <v>2</v>
      </c>
      <c r="C12" s="2" t="s">
        <v>10</v>
      </c>
      <c r="D12" s="2" t="s">
        <v>11</v>
      </c>
      <c r="E12" s="2" t="s">
        <v>3</v>
      </c>
      <c r="F12" s="2" t="s">
        <v>4</v>
      </c>
      <c r="G12" s="2" t="s">
        <v>5</v>
      </c>
      <c r="H12" s="2" t="s">
        <v>18</v>
      </c>
      <c r="I12" s="10"/>
      <c r="J12" s="10"/>
      <c r="K12" s="10"/>
      <c r="L12" s="10"/>
      <c r="M12" s="10"/>
      <c r="N12" s="10"/>
    </row>
    <row r="13" spans="1:14" ht="53.25" customHeight="1" x14ac:dyDescent="0.25">
      <c r="A13" s="3" t="s">
        <v>6</v>
      </c>
      <c r="B13" s="4">
        <v>1000</v>
      </c>
      <c r="C13" s="5">
        <v>13</v>
      </c>
      <c r="D13" s="4">
        <f>B13*C13/100</f>
        <v>130</v>
      </c>
      <c r="E13" s="4">
        <f>D13+B13</f>
        <v>1130</v>
      </c>
      <c r="F13" s="6">
        <f>B13</f>
        <v>1000</v>
      </c>
      <c r="G13" s="5" t="s">
        <v>9</v>
      </c>
      <c r="H13" s="7"/>
      <c r="I13" s="10"/>
      <c r="J13" s="10"/>
      <c r="K13" s="10"/>
      <c r="L13" s="10"/>
      <c r="M13" s="10"/>
      <c r="N13" s="10"/>
    </row>
    <row r="14" spans="1:14" ht="45" x14ac:dyDescent="0.25">
      <c r="A14" s="3" t="s">
        <v>7</v>
      </c>
      <c r="B14" s="4">
        <v>2000</v>
      </c>
      <c r="C14" s="5">
        <v>20</v>
      </c>
      <c r="D14" s="4">
        <f>B14*C14/100</f>
        <v>400</v>
      </c>
      <c r="E14" s="4">
        <f>D14+B14</f>
        <v>2400</v>
      </c>
      <c r="F14" s="6">
        <f>B14*-1</f>
        <v>-2000</v>
      </c>
      <c r="G14" s="5" t="s">
        <v>14</v>
      </c>
      <c r="H14" s="7"/>
      <c r="I14" s="10"/>
      <c r="J14" s="10"/>
      <c r="K14" s="10"/>
      <c r="L14" s="10"/>
      <c r="M14" s="10"/>
      <c r="N14" s="10"/>
    </row>
    <row r="15" spans="1:14" ht="30" x14ac:dyDescent="0.25">
      <c r="A15" s="3" t="s">
        <v>8</v>
      </c>
      <c r="B15" s="4">
        <v>20</v>
      </c>
      <c r="C15" s="5">
        <v>10</v>
      </c>
      <c r="D15" s="4">
        <f t="shared" ref="D15:D27" si="0">B15*C15/100</f>
        <v>2</v>
      </c>
      <c r="E15" s="4">
        <f t="shared" ref="E15:E27" si="1">D15+B15</f>
        <v>22</v>
      </c>
      <c r="F15" s="6">
        <f t="shared" ref="F14:F28" si="2">B15</f>
        <v>20</v>
      </c>
      <c r="G15" s="5" t="s">
        <v>13</v>
      </c>
      <c r="H15" s="7"/>
      <c r="I15" s="10"/>
      <c r="J15" s="10"/>
      <c r="K15" s="10"/>
      <c r="L15" s="10"/>
      <c r="M15" s="10"/>
      <c r="N15" s="10"/>
    </row>
    <row r="16" spans="1:14" x14ac:dyDescent="0.25">
      <c r="A16" s="3" t="s">
        <v>12</v>
      </c>
      <c r="B16" s="4">
        <v>220</v>
      </c>
      <c r="C16" s="5">
        <v>20</v>
      </c>
      <c r="D16" s="4">
        <f t="shared" si="0"/>
        <v>44</v>
      </c>
      <c r="E16" s="4">
        <f t="shared" si="1"/>
        <v>264</v>
      </c>
      <c r="F16" s="6">
        <f t="shared" si="2"/>
        <v>220</v>
      </c>
      <c r="G16" s="8" t="s">
        <v>13</v>
      </c>
      <c r="H16" s="9"/>
      <c r="I16" s="10"/>
      <c r="J16" s="10"/>
      <c r="K16" s="10"/>
      <c r="L16" s="10"/>
      <c r="M16" s="10"/>
      <c r="N16" s="10"/>
    </row>
    <row r="17" spans="1:14" ht="30" x14ac:dyDescent="0.25">
      <c r="A17" s="3" t="s">
        <v>15</v>
      </c>
      <c r="B17" s="4">
        <v>10000</v>
      </c>
      <c r="C17" s="5">
        <v>20</v>
      </c>
      <c r="D17" s="4">
        <f t="shared" si="0"/>
        <v>2000</v>
      </c>
      <c r="E17" s="4">
        <f t="shared" si="1"/>
        <v>12000</v>
      </c>
      <c r="F17" s="6">
        <f t="shared" si="2"/>
        <v>10000</v>
      </c>
      <c r="G17" s="5" t="s">
        <v>16</v>
      </c>
      <c r="H17" s="7"/>
      <c r="I17" s="10"/>
      <c r="J17" s="10"/>
      <c r="K17" s="10"/>
      <c r="L17" s="10"/>
      <c r="M17" s="10"/>
      <c r="N17" s="10"/>
    </row>
    <row r="18" spans="1:14" ht="75" x14ac:dyDescent="0.25">
      <c r="A18" s="3" t="s">
        <v>37</v>
      </c>
      <c r="B18" s="4">
        <v>500</v>
      </c>
      <c r="C18" s="5">
        <v>20</v>
      </c>
      <c r="D18" s="4">
        <f t="shared" si="0"/>
        <v>100</v>
      </c>
      <c r="E18" s="4">
        <f t="shared" si="1"/>
        <v>600</v>
      </c>
      <c r="F18" s="6">
        <f t="shared" si="2"/>
        <v>500</v>
      </c>
      <c r="G18" s="5" t="s">
        <v>16</v>
      </c>
      <c r="H18" s="7"/>
      <c r="I18" s="10"/>
      <c r="J18" s="10"/>
      <c r="K18" s="10"/>
      <c r="L18" s="10"/>
      <c r="M18" s="10"/>
      <c r="N18" s="10"/>
    </row>
    <row r="19" spans="1:14" ht="90" x14ac:dyDescent="0.25">
      <c r="A19" s="3" t="s">
        <v>17</v>
      </c>
      <c r="B19" s="4">
        <v>4000</v>
      </c>
      <c r="C19" s="5">
        <v>20</v>
      </c>
      <c r="D19" s="4">
        <f t="shared" si="0"/>
        <v>800</v>
      </c>
      <c r="E19" s="4">
        <f t="shared" si="1"/>
        <v>4800</v>
      </c>
      <c r="F19" s="6">
        <f t="shared" si="2"/>
        <v>4000</v>
      </c>
      <c r="G19" s="5" t="s">
        <v>9</v>
      </c>
      <c r="H19" s="7"/>
      <c r="I19" s="10"/>
      <c r="J19" s="10"/>
      <c r="K19" s="10"/>
      <c r="L19" s="10"/>
      <c r="M19" s="10"/>
      <c r="N19" s="10"/>
    </row>
    <row r="20" spans="1:14" ht="45" x14ac:dyDescent="0.25">
      <c r="A20" s="3" t="s">
        <v>27</v>
      </c>
      <c r="B20" s="4">
        <v>8000</v>
      </c>
      <c r="C20" s="5">
        <v>13</v>
      </c>
      <c r="D20" s="4">
        <f t="shared" si="0"/>
        <v>1040</v>
      </c>
      <c r="E20" s="4">
        <f t="shared" si="1"/>
        <v>9040</v>
      </c>
      <c r="F20" s="6">
        <f t="shared" si="2"/>
        <v>8000</v>
      </c>
      <c r="G20" s="5" t="s">
        <v>16</v>
      </c>
      <c r="H20" s="7"/>
      <c r="I20" s="10"/>
      <c r="J20" s="10"/>
      <c r="K20" s="10"/>
      <c r="L20" s="10"/>
      <c r="M20" s="10"/>
      <c r="N20" s="10"/>
    </row>
    <row r="21" spans="1:14" ht="60" x14ac:dyDescent="0.25">
      <c r="A21" s="3" t="s">
        <v>28</v>
      </c>
      <c r="B21" s="4">
        <v>120</v>
      </c>
      <c r="C21" s="5">
        <v>13</v>
      </c>
      <c r="D21" s="4">
        <f t="shared" si="0"/>
        <v>15.6</v>
      </c>
      <c r="E21" s="4">
        <f t="shared" si="1"/>
        <v>135.6</v>
      </c>
      <c r="F21" s="6">
        <f t="shared" si="2"/>
        <v>120</v>
      </c>
      <c r="G21" s="5" t="s">
        <v>13</v>
      </c>
      <c r="H21" s="7"/>
      <c r="I21" s="10"/>
      <c r="J21" s="10"/>
      <c r="K21" s="10"/>
      <c r="L21" s="10"/>
      <c r="M21" s="10"/>
      <c r="N21" s="10"/>
    </row>
    <row r="22" spans="1:14" ht="60" x14ac:dyDescent="0.25">
      <c r="A22" s="3" t="s">
        <v>34</v>
      </c>
      <c r="B22" s="4">
        <v>40</v>
      </c>
      <c r="C22" s="5">
        <v>10</v>
      </c>
      <c r="D22" s="4">
        <f t="shared" si="0"/>
        <v>4</v>
      </c>
      <c r="E22" s="4">
        <f t="shared" si="1"/>
        <v>44</v>
      </c>
      <c r="F22" s="6">
        <f t="shared" si="2"/>
        <v>40</v>
      </c>
      <c r="G22" s="5" t="s">
        <v>13</v>
      </c>
      <c r="H22" s="7"/>
      <c r="I22" s="10"/>
      <c r="J22" s="10"/>
      <c r="K22" s="10"/>
      <c r="L22" s="10"/>
      <c r="M22" s="10"/>
      <c r="N22" s="10"/>
    </row>
    <row r="23" spans="1:14" ht="51" customHeight="1" x14ac:dyDescent="0.25">
      <c r="A23" s="3" t="s">
        <v>29</v>
      </c>
      <c r="B23" s="4">
        <v>1000</v>
      </c>
      <c r="C23" s="5">
        <v>10</v>
      </c>
      <c r="D23" s="4">
        <f t="shared" si="0"/>
        <v>100</v>
      </c>
      <c r="E23" s="4">
        <f t="shared" si="1"/>
        <v>1100</v>
      </c>
      <c r="F23" s="6">
        <f t="shared" si="2"/>
        <v>1000</v>
      </c>
      <c r="G23" s="5" t="s">
        <v>9</v>
      </c>
      <c r="H23" s="7"/>
      <c r="I23" s="10"/>
      <c r="J23" s="10"/>
      <c r="K23" s="10"/>
      <c r="L23" s="10"/>
      <c r="M23" s="10"/>
      <c r="N23" s="10"/>
    </row>
    <row r="24" spans="1:14" ht="46.5" customHeight="1" x14ac:dyDescent="0.25">
      <c r="A24" s="3" t="s">
        <v>30</v>
      </c>
      <c r="B24" s="4">
        <v>2000</v>
      </c>
      <c r="C24" s="5">
        <v>10</v>
      </c>
      <c r="D24" s="4">
        <f t="shared" si="0"/>
        <v>200</v>
      </c>
      <c r="E24" s="4">
        <f t="shared" si="1"/>
        <v>2200</v>
      </c>
      <c r="F24" s="6">
        <f t="shared" si="2"/>
        <v>2000</v>
      </c>
      <c r="G24" s="5" t="s">
        <v>16</v>
      </c>
      <c r="H24" s="7"/>
      <c r="I24" s="10"/>
      <c r="J24" s="10"/>
      <c r="K24" s="10"/>
      <c r="L24" s="10"/>
      <c r="M24" s="10"/>
      <c r="N24" s="10"/>
    </row>
    <row r="25" spans="1:14" ht="45" x14ac:dyDescent="0.25">
      <c r="A25" s="3" t="s">
        <v>31</v>
      </c>
      <c r="B25" s="4">
        <v>100000</v>
      </c>
      <c r="C25" s="5">
        <v>20</v>
      </c>
      <c r="D25" s="4">
        <f t="shared" si="0"/>
        <v>20000</v>
      </c>
      <c r="E25" s="4">
        <f t="shared" si="1"/>
        <v>120000</v>
      </c>
      <c r="F25" s="6"/>
      <c r="G25" s="5" t="s">
        <v>14</v>
      </c>
      <c r="H25" s="7"/>
      <c r="I25" s="10"/>
      <c r="J25" s="10"/>
      <c r="K25" s="10"/>
      <c r="L25" s="10"/>
      <c r="M25" s="10"/>
      <c r="N25" s="10"/>
    </row>
    <row r="26" spans="1:14" ht="75" x14ac:dyDescent="0.25">
      <c r="A26" s="3" t="s">
        <v>32</v>
      </c>
      <c r="B26" s="4">
        <v>700</v>
      </c>
      <c r="C26" s="5">
        <v>20</v>
      </c>
      <c r="D26" s="4">
        <f t="shared" si="0"/>
        <v>140</v>
      </c>
      <c r="E26" s="4">
        <f t="shared" si="1"/>
        <v>840</v>
      </c>
      <c r="F26" s="6">
        <f>B26*-1</f>
        <v>-700</v>
      </c>
      <c r="G26" s="5" t="s">
        <v>13</v>
      </c>
      <c r="H26" s="7"/>
      <c r="I26" s="10"/>
      <c r="J26" s="10"/>
      <c r="K26" s="10"/>
      <c r="L26" s="10"/>
      <c r="M26" s="10"/>
      <c r="N26" s="10"/>
    </row>
    <row r="27" spans="1:14" ht="60" x14ac:dyDescent="0.25">
      <c r="A27" s="3" t="s">
        <v>35</v>
      </c>
      <c r="B27" s="4">
        <v>7500</v>
      </c>
      <c r="C27" s="5">
        <v>13</v>
      </c>
      <c r="D27" s="4">
        <f t="shared" si="0"/>
        <v>975</v>
      </c>
      <c r="E27" s="4">
        <f t="shared" si="1"/>
        <v>8475</v>
      </c>
      <c r="F27" s="6">
        <f>B27*-1</f>
        <v>-7500</v>
      </c>
      <c r="G27" s="5" t="s">
        <v>14</v>
      </c>
      <c r="H27" s="7"/>
      <c r="I27" s="10"/>
      <c r="J27" s="10"/>
      <c r="K27" s="10"/>
      <c r="L27" s="10"/>
      <c r="M27" s="10"/>
      <c r="N27" s="10"/>
    </row>
    <row r="28" spans="1:14" ht="45" x14ac:dyDescent="0.25">
      <c r="A28" s="3" t="s">
        <v>33</v>
      </c>
      <c r="B28" s="4">
        <v>700</v>
      </c>
      <c r="C28" s="5">
        <v>13</v>
      </c>
      <c r="D28" s="4">
        <f t="shared" ref="D28" si="3">B28*C28/100</f>
        <v>91</v>
      </c>
      <c r="E28" s="4">
        <f t="shared" ref="E28" si="4">D28+B28</f>
        <v>791</v>
      </c>
      <c r="F28" s="6">
        <f t="shared" si="2"/>
        <v>700</v>
      </c>
      <c r="G28" s="5" t="s">
        <v>13</v>
      </c>
      <c r="H28" s="7"/>
      <c r="I28" s="10"/>
      <c r="J28" s="10"/>
      <c r="K28" s="10"/>
      <c r="L28" s="10"/>
      <c r="M28" s="10"/>
      <c r="N28" s="10"/>
    </row>
    <row r="29" spans="1:14" x14ac:dyDescent="0.25">
      <c r="A29" s="10"/>
      <c r="B29" s="10"/>
      <c r="C29" s="10"/>
      <c r="D29" s="10"/>
      <c r="E29" s="10"/>
      <c r="F29" s="10"/>
      <c r="G29" s="11"/>
      <c r="H29" s="10"/>
      <c r="I29" s="10"/>
      <c r="J29" s="10"/>
      <c r="K29" s="10"/>
      <c r="L29" s="10"/>
      <c r="M29" s="10"/>
      <c r="N29" s="10"/>
    </row>
    <row r="30" spans="1:14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</sheetData>
  <mergeCells count="10">
    <mergeCell ref="A10:H10"/>
    <mergeCell ref="A1:H1"/>
    <mergeCell ref="A2:H2"/>
    <mergeCell ref="A3:H3"/>
    <mergeCell ref="A4:H4"/>
    <mergeCell ref="A5:H5"/>
    <mergeCell ref="A6:H6"/>
    <mergeCell ref="A7:H7"/>
    <mergeCell ref="A8:H8"/>
    <mergeCell ref="A9:H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USt Verr Regelbest-Aufgabe</vt:lpstr>
      <vt:lpstr>USt Verr Regelbesteuerung_Lös</vt:lpstr>
    </vt:vector>
  </TitlesOfParts>
  <Company>Francisco Josephinum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Eibensteiner  Roman</dc:creator>
  <cp:lastModifiedBy>Eibensteiner  Roman</cp:lastModifiedBy>
  <dcterms:created xsi:type="dcterms:W3CDTF">2015-11-24T12:06:35Z</dcterms:created>
  <dcterms:modified xsi:type="dcterms:W3CDTF">2015-11-24T15:42:44Z</dcterms:modified>
</cp:coreProperties>
</file>