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osephinum.at\system\global\employe\home\roman.eibensteiner\Documents\Portal Gegenstand BWRW\2025 Aktualisierung Lernpakete und Materialien\Themen in Arbeit\"/>
    </mc:Choice>
  </mc:AlternateContent>
  <bookViews>
    <workbookView xWindow="0" yWindow="0" windowWidth="25200" windowHeight="10725"/>
  </bookViews>
  <sheets>
    <sheet name="EW im Landw. Betrieb" sheetId="1" r:id="rId1"/>
    <sheet name="Zu_Ab_Schläge" sheetId="2" r:id="rId2"/>
    <sheet name="Tabelle3" sheetId="3" r:id="rId3"/>
  </sheets>
  <definedNames>
    <definedName name="_xlnm.Print_Area" localSheetId="0">'EW im Landw. Betrieb'!$A$1:$F$53</definedName>
  </definedNames>
  <calcPr calcId="162913"/>
</workbook>
</file>

<file path=xl/calcChain.xml><?xml version="1.0" encoding="utf-8"?>
<calcChain xmlns="http://schemas.openxmlformats.org/spreadsheetml/2006/main">
  <c r="B14" i="1" l="1"/>
  <c r="B19" i="1" s="1"/>
  <c r="E14" i="1"/>
  <c r="E19" i="1" s="1"/>
  <c r="C23" i="1"/>
  <c r="C21" i="1" l="1"/>
  <c r="C25" i="1" s="1"/>
  <c r="E32" i="1" l="1"/>
  <c r="E31" i="1"/>
  <c r="E33" i="1"/>
  <c r="E34" i="1"/>
  <c r="E30" i="1"/>
  <c r="E35" i="1" l="1"/>
  <c r="E37" i="1" s="1"/>
  <c r="E39" i="1" s="1"/>
  <c r="E42" i="1" s="1"/>
  <c r="E51" i="1" s="1"/>
</calcChain>
</file>

<file path=xl/sharedStrings.xml><?xml version="1.0" encoding="utf-8"?>
<sst xmlns="http://schemas.openxmlformats.org/spreadsheetml/2006/main" count="72" uniqueCount="65">
  <si>
    <t>Schema zur Entwicklung des Ha-Satzes</t>
  </si>
  <si>
    <t>Bodenzahl</t>
  </si>
  <si>
    <t>Grünlandzahl</t>
  </si>
  <si>
    <t>Ackerzahl</t>
  </si>
  <si>
    <t xml:space="preserve"> *Fläche der jeweiligen Parzelle in ar</t>
  </si>
  <si>
    <t>natürliche Bodeneigenschaften, die Einfluß auf den Wi-Erfolg haben werden erfaßt</t>
  </si>
  <si>
    <t>Grünlandgrundzahl</t>
  </si>
  <si>
    <t>EMZ: Ertragsmesszahl</t>
  </si>
  <si>
    <t>Summe Ertragsmesszahlen</t>
  </si>
  <si>
    <t>Summe Fläche in ar</t>
  </si>
  <si>
    <t>Einheit: PUNKTE</t>
  </si>
  <si>
    <t>Fläche in ar/Parzelle</t>
  </si>
  <si>
    <r>
      <t xml:space="preserve"> =</t>
    </r>
    <r>
      <rPr>
        <sz val="14"/>
        <color theme="1"/>
        <rFont val="Calibri"/>
        <family val="2"/>
      </rPr>
      <t>∑ EMZ/∑ Fläche in ar</t>
    </r>
  </si>
  <si>
    <t>Zu und Abschläge:</t>
  </si>
  <si>
    <t>Bodenart, Wasserverhältnisse, Klima, Geländegestaltung</t>
  </si>
  <si>
    <t>Zuschlag</t>
  </si>
  <si>
    <t>Abschlag</t>
  </si>
  <si>
    <t xml:space="preserve"> = BODENKLIMAZAHL                                  (=BOKLIZL; BKZ)</t>
  </si>
  <si>
    <t>BOKLIZL;BKZ</t>
  </si>
  <si>
    <t>in dieser werden alle natürlichen Ertragsbedingungen erfasst.</t>
  </si>
  <si>
    <t>Wertzahl</t>
  </si>
  <si>
    <t>Wirtschaftliche Ertragsbedingungen</t>
  </si>
  <si>
    <t>in %</t>
  </si>
  <si>
    <t>PUNKTE</t>
  </si>
  <si>
    <t xml:space="preserve"> = BETRIEBSZAHL</t>
  </si>
  <si>
    <t>Hektarhöchstsatz lt. § 38 BewG</t>
  </si>
  <si>
    <t>Hektarsatz des Betriebes</t>
  </si>
  <si>
    <t>Anzahl der ha</t>
  </si>
  <si>
    <t>Zu (+) und Abschläge (-) in % für</t>
  </si>
  <si>
    <t>Zuschläge überdurchschnittl. Viehbestände</t>
  </si>
  <si>
    <t>33% der Direktzahlungen 1. Säule</t>
  </si>
  <si>
    <t>Zusätzlich gibt es noch ha-Sätze für:</t>
  </si>
  <si>
    <t xml:space="preserve"> +Almen</t>
  </si>
  <si>
    <t xml:space="preserve"> +gärtnerisch genutzte Flächen</t>
  </si>
  <si>
    <t xml:space="preserve"> +weinbaulich genutzte Flächen</t>
  </si>
  <si>
    <t xml:space="preserve"> +forstwirtschaftlich genutzte Flächen</t>
  </si>
  <si>
    <t>Einheitsbewertung NEU Hauptfeststellung 2014</t>
  </si>
  <si>
    <t>__+/- Zu-/Abschläge für betriebliche Verhältnisse</t>
  </si>
  <si>
    <t>__+/- Zu-/Abschläge für Betriebsgröße</t>
  </si>
  <si>
    <t>__+/- Zu- u. Abschläge Hagelgefährdung</t>
  </si>
  <si>
    <t>__+/- Zu- u. Abschläge  Sonderverhältnisse: z.B uneingeschränkte Bewässerungsmöglichkeit</t>
  </si>
  <si>
    <t>__+/- Zu-/Abschläge für regionalwirtschaftliche Verhältnisse</t>
  </si>
  <si>
    <t>Regionale Lage (von +/–0 % bis –5 %)</t>
  </si>
  <si>
    <t xml:space="preserve">Vermarktungsverhältnisse und Entwicklungsdynamik (von +8% bis –7%) </t>
  </si>
  <si>
    <t xml:space="preserve">Entfernung zwischen Wirtschaftshof und zentralem Ort (BHO) (von +2% bis –10%) </t>
  </si>
  <si>
    <t>Regionale Verhältnisse</t>
  </si>
  <si>
    <t xml:space="preserve">Unter "regionalwirtschaftliche Verhältnisse" ist die Lage des Wirtschaftshofes hinsichtlich Vermarktungsmöglichkeiten der Erzeugnisse, der Versorgung mit Betriebsmitteln, der Entwicklungsdynamik (Verhältnisse am Arbeitsmarkt und anderes) sowie die Entfernung zum zentralen Ort (Bezirkshauptort = BHO) zu erfassen. Dabei kommen folgende Faktoren zur Anwendung, in der Klammer sind die jeweiligen Spannen für Zu- und Abschläge angeführt: </t>
  </si>
  <si>
    <t>Betriebliche Verhältnisse</t>
  </si>
  <si>
    <t>Bei der Bewertung ist auf Ortsüblichkeit abzustellen. Das bedeutet, dass nicht jeder Betrieb individuell bezüglich seiner Verhältnisse bewertet wird. Vielmehr werden in jeder Gemeinde sogenannte Richtbetriebe beziehungsweise Ortsüblichkeiten festgelegt und bewertet. Jeder Betrieb erhält somit die Zu- beziehungsweise Abschläge des ihm zugeordneten Richtbetriebes beziehungsweise der jeweiligen Ortsüblichkeit. Eine individuelle Bewertung kann im Allgemeinen dann im Wege eines Rechtsmittels zum ausgestellten neuen Bescheid erfolgreich begehrt werden, wenn die Wertfortschreibungsgrenzen (mindestens 5% oder EUR 1.000,-) überschritten werden.</t>
  </si>
  <si>
    <t>Folgende Faktoren werden bei den betrieblichen Verhältnissen berücksichtigt:</t>
  </si>
  <si>
    <t xml:space="preserve">Aufschließung des Wirtschaftshofes (Wegerhaltung bei Hofzufahrt über 0,5 km bis –4%, Sonderverhältnisse bis –2%, Hofzufahrt bis –30%) </t>
  </si>
  <si>
    <t xml:space="preserve">Größe der Feldstücke (+6% bis –9%) – als Basis wird die durchschnittliche Feldstücksgröße der Katastralgemeinde (auf Basis der Invekos-Daten) herangezogen </t>
  </si>
  <si>
    <t xml:space="preserve">Geländeneigung (0% bis –60%) </t>
  </si>
  <si>
    <t xml:space="preserve">Entfernung der Feldstücke vom Wirtschaftshof, kürzestbenützbare Strecke (0% bis –10%) </t>
  </si>
  <si>
    <t xml:space="preserve">Sonderverhältnisse, z. B. starke Streulage, beengte Hoflage, Beeinträchtigung der Landwirtschaft im Stadtgebiet, Wanderwirtschaft (in Summe bis maximal –5%) </t>
  </si>
  <si>
    <t>Betriebsgröße</t>
  </si>
  <si>
    <t>Der Einfluss der Betriebsgröße wird mit Zu- oder Abschlägen zwischen –20% (landwirtschafliche Fläche unter 3 ha) und +20% (landwirtschaftliche Fläche über 300 ha) bewertet. Wichtig: Es werden ausschließlich die landwirtschaftlichen Flächen im Eigentum herangezogen, die im Einheitswert erfasst sind, Pachtflächen sind hier nicht zu berücksichtigen!</t>
  </si>
  <si>
    <t>Zu/Abschlag</t>
  </si>
  <si>
    <t xml:space="preserve">Folgende gegendübliche Umstände sind ebenfalls zu berücksichtigen: </t>
  </si>
  <si>
    <t xml:space="preserve">Hagelgefährdung nach Gemeindekennzahlen (von 0% bis –6%) </t>
  </si>
  <si>
    <t xml:space="preserve">Abschlag für Trockengebiete: Bei Jahresniederschlägen unter 600 mm in den Einzeljahren 2003 bis 2012 werden Abschläge in Abhängigkeit von der Anzahl der Jahre mit einem Jahresniederschlag unter 600 mm, aufgrund eines gewichteten Mittels, errechnet. In Gemeinden mit überprüfter Bodenschätzung gem. § 2 BoSchätzG werden die Abschläge halbiert. Weiters muss der ermittelte Abschlag mindestens 2% betragen. </t>
  </si>
  <si>
    <t>Auf der Grundlage des Grünland- und Ackerschätzrahmens wird nach einer Bodenprobe mit Profilbohrer, die Entwicklungsstufe des Bodens erfasst und für Grünland in der Grünlandgrundzahl und für Ackerland in der Bodenzahl ausgedrückt</t>
  </si>
  <si>
    <t>EW lw. Ertragskraft Fläche</t>
  </si>
  <si>
    <t>EW des landwirtschaftlichen Betriebes gerundet</t>
  </si>
  <si>
    <r>
      <t xml:space="preserve">EW des gesamten  Betriebes                                 </t>
    </r>
    <r>
      <rPr>
        <b/>
        <sz val="11"/>
        <color theme="1"/>
        <rFont val="Calibri"/>
        <family val="2"/>
        <scheme val="minor"/>
      </rPr>
      <t xml:space="preserve">wird immer auf volle Hundert abgerundet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</si>
</sst>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 #,##0.00;\-&quot;€&quot;\ #,##0.00"/>
    <numFmt numFmtId="44" formatCode="_-&quot;€&quot;\ * #,##0.00_-;\-&quot;€&quot;\ * #,##0.00_-;_-&quot;€&quot;\ * &quot;-&quot;??_-;_-@_-"/>
  </numFmts>
  <fonts count="19" x14ac:knownFonts="1">
    <font>
      <sz val="11"/>
      <color theme="1"/>
      <name val="Calibri"/>
      <family val="2"/>
      <scheme val="minor"/>
    </font>
    <font>
      <sz val="11"/>
      <color theme="1"/>
      <name val="Calibri"/>
      <family val="2"/>
      <scheme val="minor"/>
    </font>
    <font>
      <sz val="20"/>
      <color theme="1"/>
      <name val="Calibri"/>
      <family val="2"/>
      <scheme val="minor"/>
    </font>
    <font>
      <sz val="24"/>
      <color theme="1"/>
      <name val="Calibri"/>
      <family val="2"/>
      <scheme val="minor"/>
    </font>
    <font>
      <sz val="18"/>
      <color theme="1"/>
      <name val="Calibri"/>
      <family val="2"/>
      <scheme val="minor"/>
    </font>
    <font>
      <b/>
      <sz val="22"/>
      <color theme="1"/>
      <name val="Calibri"/>
      <family val="2"/>
      <scheme val="minor"/>
    </font>
    <font>
      <b/>
      <sz val="20"/>
      <color theme="1"/>
      <name val="Calibri"/>
      <family val="2"/>
      <scheme val="minor"/>
    </font>
    <font>
      <sz val="14"/>
      <color theme="1"/>
      <name val="Calibri"/>
      <family val="2"/>
      <scheme val="minor"/>
    </font>
    <font>
      <sz val="14"/>
      <color theme="1"/>
      <name val="Calibri"/>
      <family val="2"/>
    </font>
    <font>
      <b/>
      <sz val="14"/>
      <color theme="1"/>
      <name val="Calibri"/>
      <family val="2"/>
      <scheme val="minor"/>
    </font>
    <font>
      <sz val="28"/>
      <color theme="1"/>
      <name val="Calibri"/>
      <family val="2"/>
      <scheme val="minor"/>
    </font>
    <font>
      <b/>
      <sz val="16"/>
      <color theme="1"/>
      <name val="Calibri"/>
      <family val="2"/>
      <scheme val="minor"/>
    </font>
    <font>
      <b/>
      <sz val="18"/>
      <color theme="1"/>
      <name val="Calibri"/>
      <family val="2"/>
      <scheme val="minor"/>
    </font>
    <font>
      <sz val="16"/>
      <color theme="1"/>
      <name val="Calibri"/>
      <family val="2"/>
      <scheme val="minor"/>
    </font>
    <font>
      <b/>
      <sz val="11"/>
      <color theme="1"/>
      <name val="Calibri"/>
      <family val="2"/>
      <scheme val="minor"/>
    </font>
    <font>
      <sz val="10"/>
      <color rgb="FF272727"/>
      <name val="Arial"/>
      <family val="2"/>
    </font>
    <font>
      <b/>
      <sz val="18"/>
      <color rgb="FF272727"/>
      <name val="Arial"/>
      <family val="2"/>
    </font>
    <font>
      <sz val="12"/>
      <color rgb="FF272727"/>
      <name val="Arial"/>
      <family val="2"/>
    </font>
    <font>
      <b/>
      <sz val="12"/>
      <color rgb="FF272727"/>
      <name val="Arial"/>
      <family val="2"/>
    </font>
  </fonts>
  <fills count="1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rgb="FFFFFF99"/>
        <bgColor indexed="64"/>
      </patternFill>
    </fill>
    <fill>
      <patternFill patternType="solid">
        <fgColor rgb="FF92D050"/>
        <bgColor indexed="64"/>
      </patternFill>
    </fill>
    <fill>
      <patternFill patternType="solid">
        <fgColor rgb="FFFFFFFF"/>
        <bgColor indexed="64"/>
      </patternFill>
    </fill>
    <fill>
      <patternFill patternType="solid">
        <fgColor theme="6" tint="0.39997558519241921"/>
        <bgColor indexed="64"/>
      </patternFill>
    </fill>
    <fill>
      <patternFill patternType="solid">
        <fgColor theme="3"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7" fillId="0" borderId="1" xfId="0" applyFont="1" applyBorder="1" applyAlignment="1">
      <alignment horizontal="center"/>
    </xf>
    <xf numFmtId="3" fontId="7" fillId="0" borderId="0" xfId="0" applyNumberFormat="1" applyFont="1"/>
    <xf numFmtId="0" fontId="7" fillId="0" borderId="6" xfId="0" applyFont="1" applyBorder="1" applyAlignment="1">
      <alignment horizontal="center"/>
    </xf>
    <xf numFmtId="0" fontId="7" fillId="3" borderId="0" xfId="0" applyFont="1" applyFill="1"/>
    <xf numFmtId="0" fontId="7" fillId="3" borderId="0" xfId="0" applyFont="1" applyFill="1" applyAlignment="1">
      <alignment horizontal="center"/>
    </xf>
    <xf numFmtId="0" fontId="7" fillId="0" borderId="3" xfId="0" applyFont="1" applyBorder="1"/>
    <xf numFmtId="0" fontId="7" fillId="3" borderId="2" xfId="0" applyFont="1" applyFill="1" applyBorder="1"/>
    <xf numFmtId="0" fontId="7" fillId="3" borderId="3" xfId="0" applyFont="1" applyFill="1" applyBorder="1"/>
    <xf numFmtId="3" fontId="7" fillId="0" borderId="12" xfId="0" applyNumberFormat="1" applyFont="1" applyBorder="1"/>
    <xf numFmtId="0" fontId="7" fillId="2" borderId="0" xfId="0" applyFont="1" applyFill="1" applyBorder="1" applyAlignment="1">
      <alignment horizontal="center"/>
    </xf>
    <xf numFmtId="0" fontId="7" fillId="2" borderId="23" xfId="0" applyFont="1" applyFill="1" applyBorder="1" applyAlignment="1">
      <alignment horizontal="center"/>
    </xf>
    <xf numFmtId="0" fontId="7" fillId="2" borderId="25" xfId="0" applyFont="1" applyFill="1" applyBorder="1" applyAlignment="1">
      <alignment horizontal="center"/>
    </xf>
    <xf numFmtId="0" fontId="7" fillId="2" borderId="13" xfId="0" applyFont="1" applyFill="1" applyBorder="1" applyAlignment="1">
      <alignment horizontal="center"/>
    </xf>
    <xf numFmtId="0" fontId="7" fillId="2" borderId="12" xfId="0" applyFont="1" applyFill="1" applyBorder="1" applyAlignment="1">
      <alignment horizontal="center"/>
    </xf>
    <xf numFmtId="44" fontId="5" fillId="0" borderId="12" xfId="0" applyNumberFormat="1" applyFont="1" applyBorder="1"/>
    <xf numFmtId="0" fontId="9" fillId="4" borderId="6" xfId="0" applyFont="1" applyFill="1" applyBorder="1" applyAlignment="1">
      <alignment horizontal="center"/>
    </xf>
    <xf numFmtId="0" fontId="3" fillId="3" borderId="0" xfId="0" applyFont="1" applyFill="1"/>
    <xf numFmtId="0" fontId="4" fillId="3" borderId="0" xfId="0" applyFont="1" applyFill="1"/>
    <xf numFmtId="0" fontId="0" fillId="3" borderId="0" xfId="0" applyFill="1"/>
    <xf numFmtId="0" fontId="7" fillId="3" borderId="0" xfId="0" applyFont="1" applyFill="1" applyAlignment="1"/>
    <xf numFmtId="0" fontId="0" fillId="0" borderId="3" xfId="0" applyBorder="1" applyAlignment="1">
      <alignment horizontal="center" vertical="center" wrapText="1"/>
    </xf>
    <xf numFmtId="0" fontId="9" fillId="4" borderId="12" xfId="0" applyFont="1" applyFill="1" applyBorder="1" applyAlignment="1">
      <alignment horizontal="center"/>
    </xf>
    <xf numFmtId="0" fontId="0" fillId="2" borderId="0" xfId="0" applyFill="1"/>
    <xf numFmtId="44" fontId="5" fillId="5" borderId="26" xfId="0" applyNumberFormat="1" applyFont="1" applyFill="1" applyBorder="1"/>
    <xf numFmtId="1" fontId="2" fillId="5" borderId="12" xfId="0" applyNumberFormat="1" applyFont="1" applyFill="1" applyBorder="1" applyAlignment="1">
      <alignment horizontal="center"/>
    </xf>
    <xf numFmtId="0" fontId="7" fillId="6" borderId="1" xfId="0" applyFont="1" applyFill="1" applyBorder="1" applyAlignment="1">
      <alignment horizontal="center"/>
    </xf>
    <xf numFmtId="0" fontId="7" fillId="6" borderId="11" xfId="0" applyFont="1" applyFill="1" applyBorder="1" applyAlignment="1">
      <alignment horizontal="center"/>
    </xf>
    <xf numFmtId="9" fontId="7" fillId="6" borderId="24" xfId="1" applyFont="1" applyFill="1" applyBorder="1" applyAlignment="1">
      <alignment horizontal="center"/>
    </xf>
    <xf numFmtId="9" fontId="7" fillId="6" borderId="21" xfId="1" applyFont="1" applyFill="1" applyBorder="1" applyAlignment="1">
      <alignment horizontal="center"/>
    </xf>
    <xf numFmtId="9" fontId="7" fillId="6" borderId="22" xfId="1" applyFont="1" applyFill="1" applyBorder="1" applyAlignment="1">
      <alignment horizontal="center"/>
    </xf>
    <xf numFmtId="7" fontId="13" fillId="6" borderId="1" xfId="0" applyNumberFormat="1" applyFont="1" applyFill="1" applyBorder="1"/>
    <xf numFmtId="44" fontId="5" fillId="6" borderId="29" xfId="0" applyNumberFormat="1" applyFont="1" applyFill="1" applyBorder="1"/>
    <xf numFmtId="1" fontId="2" fillId="6" borderId="12" xfId="0" applyNumberFormat="1" applyFont="1" applyFill="1" applyBorder="1" applyAlignment="1">
      <alignment horizontal="center"/>
    </xf>
    <xf numFmtId="44" fontId="9" fillId="0" borderId="12" xfId="0" applyNumberFormat="1" applyFont="1" applyBorder="1" applyAlignment="1">
      <alignment vertical="center"/>
    </xf>
    <xf numFmtId="0" fontId="15" fillId="0" borderId="0" xfId="0" applyFont="1" applyAlignment="1">
      <alignment horizontal="left" vertical="center" indent="1"/>
    </xf>
    <xf numFmtId="0" fontId="0" fillId="0" borderId="0" xfId="0" applyAlignment="1">
      <alignment vertical="center"/>
    </xf>
    <xf numFmtId="0" fontId="0" fillId="7" borderId="0" xfId="0" applyFill="1" applyAlignment="1">
      <alignment vertical="center"/>
    </xf>
    <xf numFmtId="0" fontId="0" fillId="4" borderId="13" xfId="0" applyFill="1" applyBorder="1"/>
    <xf numFmtId="0" fontId="0" fillId="4" borderId="15" xfId="0" applyFill="1" applyBorder="1"/>
    <xf numFmtId="0" fontId="7" fillId="4" borderId="37" xfId="0" applyFont="1" applyFill="1" applyBorder="1" applyAlignment="1">
      <alignment horizontal="center"/>
    </xf>
    <xf numFmtId="0" fontId="0" fillId="4" borderId="12" xfId="0" applyFill="1" applyBorder="1"/>
    <xf numFmtId="0" fontId="7" fillId="6" borderId="6" xfId="0" applyFont="1" applyFill="1" applyBorder="1" applyAlignment="1">
      <alignment horizontal="center"/>
    </xf>
    <xf numFmtId="0" fontId="9" fillId="4" borderId="15" xfId="0" applyFont="1" applyFill="1" applyBorder="1" applyAlignment="1">
      <alignment horizontal="center"/>
    </xf>
    <xf numFmtId="0" fontId="0" fillId="3" borderId="0" xfId="0" applyFill="1" applyAlignment="1">
      <alignment vertical="center"/>
    </xf>
    <xf numFmtId="0" fontId="0" fillId="9" borderId="0" xfId="0" applyFill="1"/>
    <xf numFmtId="0" fontId="4" fillId="5" borderId="1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10" fillId="5" borderId="13" xfId="0" applyFont="1" applyFill="1" applyBorder="1" applyAlignment="1">
      <alignment horizontal="center"/>
    </xf>
    <xf numFmtId="0" fontId="10" fillId="5" borderId="14" xfId="0" applyFont="1" applyFill="1" applyBorder="1" applyAlignment="1">
      <alignment horizontal="center"/>
    </xf>
    <xf numFmtId="0" fontId="10" fillId="5" borderId="15" xfId="0" applyFont="1" applyFill="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2" borderId="7" xfId="0" applyFont="1" applyFill="1" applyBorder="1" applyAlignment="1">
      <alignment horizontal="center"/>
    </xf>
    <xf numFmtId="0" fontId="7" fillId="2" borderId="4" xfId="0" applyFont="1" applyFill="1" applyBorder="1" applyAlignment="1">
      <alignment horizontal="center"/>
    </xf>
    <xf numFmtId="0" fontId="7" fillId="2" borderId="8"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15" xfId="0" applyFont="1" applyFill="1" applyBorder="1" applyAlignment="1">
      <alignment horizontal="center"/>
    </xf>
    <xf numFmtId="1" fontId="9" fillId="0" borderId="13" xfId="0" applyNumberFormat="1" applyFont="1" applyBorder="1" applyAlignment="1">
      <alignment horizontal="center"/>
    </xf>
    <xf numFmtId="1" fontId="9" fillId="0" borderId="15" xfId="0" applyNumberFormat="1" applyFont="1" applyBorder="1" applyAlignment="1">
      <alignment horizontal="center"/>
    </xf>
    <xf numFmtId="0" fontId="6" fillId="5" borderId="13" xfId="0" applyFont="1" applyFill="1" applyBorder="1" applyAlignment="1">
      <alignment horizontal="center" wrapText="1"/>
    </xf>
    <xf numFmtId="0" fontId="6" fillId="5" borderId="15" xfId="0" applyFont="1" applyFill="1" applyBorder="1" applyAlignment="1">
      <alignment horizontal="center" wrapText="1"/>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2" fillId="4" borderId="15" xfId="0" applyFont="1" applyFill="1" applyBorder="1" applyAlignment="1">
      <alignment horizontal="center"/>
    </xf>
    <xf numFmtId="3" fontId="7" fillId="0" borderId="13" xfId="0" applyNumberFormat="1" applyFont="1" applyBorder="1" applyAlignment="1">
      <alignment horizontal="center"/>
    </xf>
    <xf numFmtId="3" fontId="7" fillId="0" borderId="15" xfId="0" applyNumberFormat="1" applyFont="1" applyBorder="1" applyAlignment="1">
      <alignment horizontal="center"/>
    </xf>
    <xf numFmtId="0" fontId="6" fillId="0" borderId="13" xfId="0" applyFont="1" applyBorder="1" applyAlignment="1">
      <alignment horizontal="center" wrapText="1"/>
    </xf>
    <xf numFmtId="0" fontId="6" fillId="0" borderId="15" xfId="0" applyFont="1" applyBorder="1" applyAlignment="1">
      <alignment horizontal="center" wrapText="1"/>
    </xf>
    <xf numFmtId="0" fontId="7" fillId="2" borderId="19" xfId="0" applyFont="1" applyFill="1" applyBorder="1" applyAlignment="1">
      <alignment horizontal="left" wrapText="1"/>
    </xf>
    <xf numFmtId="0" fontId="7" fillId="2" borderId="20" xfId="0" applyFont="1" applyFill="1" applyBorder="1" applyAlignment="1">
      <alignment horizontal="left" wrapText="1"/>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1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36" xfId="0" applyFont="1" applyFill="1" applyBorder="1" applyAlignment="1">
      <alignment horizontal="left" vertical="center"/>
    </xf>
    <xf numFmtId="0" fontId="7" fillId="2" borderId="15" xfId="0" applyFont="1" applyFill="1" applyBorder="1" applyAlignment="1">
      <alignment horizontal="left" vertical="center"/>
    </xf>
    <xf numFmtId="0" fontId="9" fillId="0" borderId="13" xfId="0" applyFont="1" applyBorder="1" applyAlignment="1">
      <alignment horizontal="center" wrapText="1"/>
    </xf>
    <xf numFmtId="0" fontId="9" fillId="0" borderId="15" xfId="0" applyFont="1" applyBorder="1" applyAlignment="1">
      <alignment horizont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13" fillId="2" borderId="30" xfId="0" applyFont="1" applyFill="1" applyBorder="1" applyAlignment="1">
      <alignment horizontal="center"/>
    </xf>
    <xf numFmtId="0" fontId="13" fillId="2" borderId="33" xfId="0" applyFont="1" applyFill="1" applyBorder="1" applyAlignment="1">
      <alignment horizontal="center"/>
    </xf>
    <xf numFmtId="0" fontId="11" fillId="2" borderId="31" xfId="0" applyFont="1" applyFill="1" applyBorder="1" applyAlignment="1">
      <alignment horizontal="center"/>
    </xf>
    <xf numFmtId="0" fontId="11" fillId="2" borderId="32" xfId="0" applyFont="1" applyFill="1" applyBorder="1" applyAlignment="1">
      <alignment horizontal="center"/>
    </xf>
    <xf numFmtId="0" fontId="13" fillId="2" borderId="2" xfId="0" applyFont="1" applyFill="1" applyBorder="1" applyAlignment="1">
      <alignment horizontal="center"/>
    </xf>
    <xf numFmtId="0" fontId="13" fillId="2" borderId="34" xfId="0" applyFont="1" applyFill="1" applyBorder="1" applyAlignment="1">
      <alignment horizontal="center"/>
    </xf>
    <xf numFmtId="0" fontId="17" fillId="7" borderId="0" xfId="0" applyFont="1" applyFill="1" applyAlignment="1">
      <alignment horizontal="center" vertical="center" wrapText="1"/>
    </xf>
    <xf numFmtId="0" fontId="16" fillId="8" borderId="13"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5" xfId="0" applyFont="1" applyFill="1" applyBorder="1" applyAlignment="1">
      <alignment horizontal="center" vertical="center"/>
    </xf>
    <xf numFmtId="0" fontId="17" fillId="0" borderId="0" xfId="0" applyFont="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16" fillId="8" borderId="13"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5" fillId="0" borderId="1" xfId="0" applyFont="1" applyBorder="1" applyAlignment="1">
      <alignment horizontal="left" vertical="center" wrapText="1"/>
    </xf>
    <xf numFmtId="0" fontId="17" fillId="0" borderId="0" xfId="0" applyFont="1" applyAlignment="1">
      <alignment horizontal="left" vertical="top" wrapText="1"/>
    </xf>
  </cellXfs>
  <cellStyles count="2">
    <cellStyle name="Prozent" xfId="1" builtinId="5"/>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209551</xdr:rowOff>
    </xdr:from>
    <xdr:to>
      <xdr:col>0</xdr:col>
      <xdr:colOff>1495425</xdr:colOff>
      <xdr:row>24</xdr:row>
      <xdr:rowOff>188859</xdr:rowOff>
    </xdr:to>
    <xdr:sp macro="" textlink="">
      <xdr:nvSpPr>
        <xdr:cNvPr id="2" name="Pfeil nach unten 1">
          <a:extLst>
            <a:ext uri="{FF2B5EF4-FFF2-40B4-BE49-F238E27FC236}">
              <a16:creationId xmlns:a16="http://schemas.microsoft.com/office/drawing/2014/main" id="{00000000-0008-0000-0000-000002000000}"/>
            </a:ext>
          </a:extLst>
        </xdr:cNvPr>
        <xdr:cNvSpPr/>
      </xdr:nvSpPr>
      <xdr:spPr>
        <a:xfrm>
          <a:off x="0" y="1371437"/>
          <a:ext cx="1495425" cy="507025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 rtlCol="0" anchor="ctr"/>
        <a:lstStyle/>
        <a:p>
          <a:pPr algn="ctr"/>
          <a:r>
            <a:rPr lang="de-AT" sz="2400"/>
            <a:t>BODENSCHÄTZUNG</a:t>
          </a:r>
        </a:p>
      </xdr:txBody>
    </xdr:sp>
    <xdr:clientData/>
  </xdr:twoCellAnchor>
  <xdr:oneCellAnchor>
    <xdr:from>
      <xdr:col>0</xdr:col>
      <xdr:colOff>23568</xdr:colOff>
      <xdr:row>25</xdr:row>
      <xdr:rowOff>14944</xdr:rowOff>
    </xdr:from>
    <xdr:ext cx="1405182" cy="4332890"/>
    <xdr:sp macro="" textlink="">
      <xdr:nvSpPr>
        <xdr:cNvPr id="4" name="Pfeil nach unten 3">
          <a:extLst>
            <a:ext uri="{FF2B5EF4-FFF2-40B4-BE49-F238E27FC236}">
              <a16:creationId xmlns:a16="http://schemas.microsoft.com/office/drawing/2014/main" id="{00000000-0008-0000-0000-000004000000}"/>
            </a:ext>
          </a:extLst>
        </xdr:cNvPr>
        <xdr:cNvSpPr/>
      </xdr:nvSpPr>
      <xdr:spPr>
        <a:xfrm>
          <a:off x="23568" y="6514114"/>
          <a:ext cx="1405182" cy="43328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vert="vert" wrap="square" rtlCol="0" anchor="ctr">
          <a:noAutofit/>
        </a:bodyPr>
        <a:lstStyle/>
        <a:p>
          <a:pPr algn="ctr"/>
          <a:r>
            <a:rPr lang="de-AT" sz="2000"/>
            <a:t>Betriebsbewertung</a:t>
          </a: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zoomScale="70" zoomScaleNormal="70" workbookViewId="0">
      <selection activeCell="B2" sqref="B2:E2"/>
    </sheetView>
  </sheetViews>
  <sheetFormatPr baseColWidth="10" defaultRowHeight="15" x14ac:dyDescent="0.25"/>
  <cols>
    <col min="1" max="1" width="24.85546875" customWidth="1"/>
    <col min="2" max="2" width="24.5703125" customWidth="1"/>
    <col min="3" max="3" width="25.85546875" customWidth="1"/>
    <col min="4" max="4" width="28.85546875" customWidth="1"/>
    <col min="5" max="5" width="25.42578125" customWidth="1"/>
  </cols>
  <sheetData>
    <row r="1" spans="1:14" ht="36.75" thickBot="1" x14ac:dyDescent="0.6">
      <c r="A1" s="17"/>
      <c r="B1" s="55" t="s">
        <v>36</v>
      </c>
      <c r="C1" s="56"/>
      <c r="D1" s="56"/>
      <c r="E1" s="57"/>
      <c r="F1" s="19"/>
      <c r="G1" s="19"/>
      <c r="H1" s="23"/>
      <c r="I1" s="23"/>
      <c r="J1" s="23"/>
      <c r="K1" s="23"/>
      <c r="L1" s="23"/>
      <c r="M1" s="23"/>
      <c r="N1" s="23"/>
    </row>
    <row r="2" spans="1:14" ht="24" thickBot="1" x14ac:dyDescent="0.4">
      <c r="A2" s="18"/>
      <c r="B2" s="46" t="s">
        <v>0</v>
      </c>
      <c r="C2" s="47"/>
      <c r="D2" s="47"/>
      <c r="E2" s="48"/>
      <c r="F2" s="19"/>
      <c r="G2" s="19"/>
      <c r="H2" s="23"/>
      <c r="I2" s="23"/>
      <c r="J2" s="23"/>
      <c r="K2" s="23"/>
      <c r="L2" s="23"/>
      <c r="M2" s="23"/>
      <c r="N2" s="23"/>
    </row>
    <row r="3" spans="1:14" x14ac:dyDescent="0.25">
      <c r="A3" s="19"/>
      <c r="B3" s="49" t="s">
        <v>61</v>
      </c>
      <c r="C3" s="50"/>
      <c r="D3" s="50"/>
      <c r="E3" s="51"/>
      <c r="F3" s="19"/>
      <c r="G3" s="19"/>
      <c r="H3" s="23"/>
      <c r="I3" s="23"/>
      <c r="J3" s="23"/>
      <c r="K3" s="23"/>
      <c r="L3" s="23"/>
      <c r="M3" s="23"/>
      <c r="N3" s="23"/>
    </row>
    <row r="4" spans="1:14" ht="27.75" customHeight="1" thickBot="1" x14ac:dyDescent="0.3">
      <c r="A4" s="19"/>
      <c r="B4" s="52"/>
      <c r="C4" s="53"/>
      <c r="D4" s="53"/>
      <c r="E4" s="54"/>
      <c r="F4" s="19"/>
      <c r="G4" s="19"/>
      <c r="H4" s="23"/>
      <c r="I4" s="23"/>
      <c r="J4" s="23"/>
      <c r="K4" s="23"/>
      <c r="L4" s="23"/>
      <c r="M4" s="23"/>
      <c r="N4" s="23"/>
    </row>
    <row r="5" spans="1:14" ht="19.5" thickBot="1" x14ac:dyDescent="0.35">
      <c r="A5" s="41"/>
      <c r="B5" s="43" t="s">
        <v>6</v>
      </c>
      <c r="C5" s="4"/>
      <c r="D5" s="4"/>
      <c r="E5" s="16" t="s">
        <v>1</v>
      </c>
      <c r="F5" s="19"/>
      <c r="G5" s="19"/>
      <c r="H5" s="23"/>
      <c r="I5" s="23"/>
      <c r="J5" s="23"/>
      <c r="K5" s="23"/>
      <c r="L5" s="23"/>
      <c r="M5" s="23"/>
      <c r="N5" s="23"/>
    </row>
    <row r="6" spans="1:14" ht="18.75" x14ac:dyDescent="0.3">
      <c r="A6" s="19"/>
      <c r="B6" s="42">
        <v>60</v>
      </c>
      <c r="C6" s="5"/>
      <c r="D6" s="5"/>
      <c r="E6" s="26">
        <v>80</v>
      </c>
      <c r="F6" s="19" t="s">
        <v>20</v>
      </c>
      <c r="G6" s="19"/>
      <c r="H6" s="23"/>
      <c r="I6" s="23"/>
      <c r="J6" s="23"/>
      <c r="K6" s="23"/>
      <c r="L6" s="23"/>
      <c r="M6" s="23"/>
      <c r="N6" s="23"/>
    </row>
    <row r="7" spans="1:14" ht="18.75" x14ac:dyDescent="0.3">
      <c r="A7" s="19"/>
      <c r="B7" s="4"/>
      <c r="C7" s="60" t="s">
        <v>13</v>
      </c>
      <c r="D7" s="61"/>
      <c r="E7" s="4"/>
      <c r="F7" s="19"/>
      <c r="G7" s="19"/>
      <c r="H7" s="23"/>
      <c r="I7" s="23"/>
      <c r="J7" s="23"/>
      <c r="K7" s="23"/>
      <c r="L7" s="23"/>
      <c r="M7" s="23"/>
      <c r="N7" s="23"/>
    </row>
    <row r="8" spans="1:14" ht="18.75" x14ac:dyDescent="0.3">
      <c r="A8" s="19"/>
      <c r="B8" s="62" t="s">
        <v>14</v>
      </c>
      <c r="C8" s="63"/>
      <c r="D8" s="63"/>
      <c r="E8" s="64"/>
      <c r="F8" s="19"/>
      <c r="G8" s="19"/>
      <c r="H8" s="23"/>
      <c r="I8" s="23"/>
      <c r="J8" s="23"/>
      <c r="K8" s="23"/>
      <c r="L8" s="23"/>
      <c r="M8" s="23"/>
      <c r="N8" s="23"/>
    </row>
    <row r="9" spans="1:14" ht="18.75" x14ac:dyDescent="0.3">
      <c r="A9" s="19"/>
      <c r="B9" s="65" t="s">
        <v>5</v>
      </c>
      <c r="C9" s="66"/>
      <c r="D9" s="66"/>
      <c r="E9" s="67"/>
      <c r="F9" s="19"/>
      <c r="G9" s="19"/>
      <c r="H9" s="23"/>
      <c r="I9" s="23"/>
      <c r="J9" s="23"/>
      <c r="K9" s="23"/>
      <c r="L9" s="23"/>
      <c r="M9" s="23"/>
      <c r="N9" s="23"/>
    </row>
    <row r="10" spans="1:14" ht="18.75" x14ac:dyDescent="0.3">
      <c r="A10" s="19"/>
      <c r="B10" s="1"/>
      <c r="C10" s="7"/>
      <c r="D10" s="8"/>
      <c r="E10" s="1"/>
      <c r="F10" s="19"/>
      <c r="G10" s="19"/>
      <c r="H10" s="23"/>
      <c r="I10" s="23"/>
      <c r="J10" s="23"/>
      <c r="K10" s="23"/>
      <c r="L10" s="23"/>
      <c r="M10" s="23"/>
      <c r="N10" s="23"/>
    </row>
    <row r="11" spans="1:14" ht="18.75" x14ac:dyDescent="0.3">
      <c r="A11" s="19"/>
      <c r="B11" s="26">
        <v>5</v>
      </c>
      <c r="C11" s="68" t="s">
        <v>15</v>
      </c>
      <c r="D11" s="68"/>
      <c r="E11" s="26"/>
      <c r="F11" s="19"/>
      <c r="G11" s="19"/>
      <c r="H11" s="23"/>
      <c r="I11" s="23"/>
      <c r="J11" s="23"/>
      <c r="K11" s="23"/>
      <c r="L11" s="23"/>
      <c r="M11" s="23"/>
      <c r="N11" s="23"/>
    </row>
    <row r="12" spans="1:14" ht="19.5" thickBot="1" x14ac:dyDescent="0.35">
      <c r="A12" s="19"/>
      <c r="B12" s="26"/>
      <c r="C12" s="68" t="s">
        <v>16</v>
      </c>
      <c r="D12" s="68"/>
      <c r="E12" s="26">
        <v>15</v>
      </c>
      <c r="F12" s="19"/>
      <c r="G12" s="19"/>
      <c r="H12" s="23"/>
      <c r="I12" s="23"/>
      <c r="J12" s="23"/>
      <c r="K12" s="23"/>
      <c r="L12" s="23"/>
      <c r="M12" s="23"/>
      <c r="N12" s="23"/>
    </row>
    <row r="13" spans="1:14" ht="19.5" thickBot="1" x14ac:dyDescent="0.35">
      <c r="A13" s="19"/>
      <c r="B13" s="22" t="s">
        <v>2</v>
      </c>
      <c r="C13" s="4"/>
      <c r="D13" s="4"/>
      <c r="E13" s="22" t="s">
        <v>3</v>
      </c>
      <c r="F13" s="19"/>
      <c r="G13" s="19"/>
      <c r="H13" s="23"/>
      <c r="I13" s="23"/>
      <c r="J13" s="23"/>
      <c r="K13" s="23"/>
      <c r="L13" s="23"/>
      <c r="M13" s="23"/>
      <c r="N13" s="23"/>
    </row>
    <row r="14" spans="1:14" ht="18.75" x14ac:dyDescent="0.3">
      <c r="A14" s="19"/>
      <c r="B14" s="3">
        <f>B6+B11-B12</f>
        <v>65</v>
      </c>
      <c r="C14" s="5"/>
      <c r="D14" s="5"/>
      <c r="E14" s="3">
        <f>E6+E11-E12</f>
        <v>65</v>
      </c>
      <c r="F14" s="19" t="s">
        <v>20</v>
      </c>
      <c r="G14" s="19"/>
      <c r="H14" s="23"/>
      <c r="I14" s="23"/>
      <c r="J14" s="23"/>
      <c r="K14" s="23"/>
      <c r="L14" s="23"/>
      <c r="M14" s="23"/>
      <c r="N14" s="23"/>
    </row>
    <row r="15" spans="1:14" ht="33" customHeight="1" x14ac:dyDescent="0.3">
      <c r="A15" s="19"/>
      <c r="B15" s="4"/>
      <c r="C15" s="69" t="s">
        <v>4</v>
      </c>
      <c r="D15" s="70"/>
      <c r="E15" s="4"/>
      <c r="F15" s="19"/>
      <c r="G15" s="19"/>
      <c r="H15" s="23"/>
      <c r="I15" s="23"/>
      <c r="J15" s="23"/>
      <c r="K15" s="23"/>
      <c r="L15" s="23"/>
      <c r="M15" s="23"/>
      <c r="N15" s="23"/>
    </row>
    <row r="16" spans="1:14" ht="18.75" x14ac:dyDescent="0.3">
      <c r="A16" s="19"/>
      <c r="B16" s="1" t="s">
        <v>11</v>
      </c>
      <c r="C16" s="4"/>
      <c r="D16" s="4"/>
      <c r="E16" s="1" t="s">
        <v>11</v>
      </c>
      <c r="F16" s="19"/>
      <c r="G16" s="19"/>
      <c r="H16" s="23"/>
      <c r="I16" s="23"/>
      <c r="J16" s="23"/>
      <c r="K16" s="23"/>
      <c r="L16" s="23"/>
      <c r="M16" s="23"/>
      <c r="N16" s="23"/>
    </row>
    <row r="17" spans="1:14" ht="19.5" thickBot="1" x14ac:dyDescent="0.35">
      <c r="A17" s="19"/>
      <c r="B17" s="27">
        <v>200</v>
      </c>
      <c r="C17" s="5"/>
      <c r="D17" s="5"/>
      <c r="E17" s="27">
        <v>300</v>
      </c>
      <c r="F17" s="19"/>
      <c r="G17" s="19"/>
      <c r="H17" s="23"/>
      <c r="I17" s="23"/>
      <c r="J17" s="23"/>
      <c r="K17" s="23"/>
      <c r="L17" s="23"/>
      <c r="M17" s="23"/>
      <c r="N17" s="23"/>
    </row>
    <row r="18" spans="1:14" ht="24" thickBot="1" x14ac:dyDescent="0.4">
      <c r="A18" s="19"/>
      <c r="B18" s="78" t="s">
        <v>7</v>
      </c>
      <c r="C18" s="79"/>
      <c r="D18" s="79"/>
      <c r="E18" s="80"/>
      <c r="F18" s="19"/>
      <c r="G18" s="19"/>
      <c r="H18" s="23"/>
      <c r="I18" s="23"/>
      <c r="J18" s="23"/>
      <c r="K18" s="23"/>
      <c r="L18" s="23"/>
      <c r="M18" s="23"/>
      <c r="N18" s="23"/>
    </row>
    <row r="19" spans="1:14" ht="19.5" thickBot="1" x14ac:dyDescent="0.35">
      <c r="A19" s="19"/>
      <c r="B19" s="9">
        <f>B14*B17</f>
        <v>13000</v>
      </c>
      <c r="C19" s="2"/>
      <c r="D19" s="2"/>
      <c r="E19" s="9">
        <f>E14*E17</f>
        <v>19500</v>
      </c>
      <c r="F19" s="19"/>
      <c r="G19" s="19"/>
      <c r="H19" s="23"/>
      <c r="I19" s="23"/>
      <c r="J19" s="23"/>
      <c r="K19" s="23"/>
      <c r="L19" s="23"/>
      <c r="M19" s="23"/>
      <c r="N19" s="23"/>
    </row>
    <row r="20" spans="1:14" ht="19.5" thickBot="1" x14ac:dyDescent="0.35">
      <c r="A20" s="19"/>
      <c r="B20" s="20"/>
      <c r="C20" s="58" t="s">
        <v>8</v>
      </c>
      <c r="D20" s="59"/>
      <c r="E20" s="20"/>
      <c r="F20" s="19"/>
      <c r="G20" s="19"/>
      <c r="H20" s="23"/>
      <c r="I20" s="23"/>
      <c r="J20" s="23"/>
      <c r="K20" s="23"/>
      <c r="L20" s="23"/>
      <c r="M20" s="23"/>
      <c r="N20" s="23"/>
    </row>
    <row r="21" spans="1:14" ht="19.5" thickBot="1" x14ac:dyDescent="0.35">
      <c r="A21" s="19"/>
      <c r="B21" s="4"/>
      <c r="C21" s="81">
        <f>SUM(B19,E19)</f>
        <v>32500</v>
      </c>
      <c r="D21" s="82"/>
      <c r="E21" s="4"/>
      <c r="F21" s="19"/>
      <c r="G21" s="19"/>
      <c r="H21" s="23"/>
      <c r="I21" s="23"/>
      <c r="J21" s="23"/>
      <c r="K21" s="23"/>
      <c r="L21" s="23"/>
      <c r="M21" s="23"/>
      <c r="N21" s="23"/>
    </row>
    <row r="22" spans="1:14" ht="19.5" thickBot="1" x14ac:dyDescent="0.35">
      <c r="A22" s="19"/>
      <c r="B22" s="4"/>
      <c r="C22" s="58" t="s">
        <v>9</v>
      </c>
      <c r="D22" s="59"/>
      <c r="E22" s="4"/>
      <c r="F22" s="19"/>
      <c r="G22" s="19"/>
      <c r="H22" s="23"/>
      <c r="I22" s="23"/>
      <c r="J22" s="23"/>
      <c r="K22" s="23"/>
      <c r="L22" s="23"/>
      <c r="M22" s="23"/>
      <c r="N22" s="23"/>
    </row>
    <row r="23" spans="1:14" ht="19.5" thickBot="1" x14ac:dyDescent="0.35">
      <c r="A23" s="19"/>
      <c r="B23" s="4"/>
      <c r="C23" s="58">
        <f>SUM(B17,E17)</f>
        <v>500</v>
      </c>
      <c r="D23" s="59"/>
      <c r="E23" s="4"/>
      <c r="F23" s="19"/>
      <c r="G23" s="19"/>
      <c r="H23" s="23"/>
      <c r="I23" s="23"/>
      <c r="J23" s="23"/>
      <c r="K23" s="23"/>
      <c r="L23" s="23"/>
      <c r="M23" s="23"/>
      <c r="N23" s="23"/>
    </row>
    <row r="24" spans="1:14" ht="19.5" thickBot="1" x14ac:dyDescent="0.35">
      <c r="A24" s="19"/>
      <c r="B24" s="4"/>
      <c r="C24" s="58" t="s">
        <v>12</v>
      </c>
      <c r="D24" s="59"/>
      <c r="E24" s="4"/>
      <c r="F24" s="19"/>
      <c r="G24" s="19"/>
      <c r="H24" s="23"/>
      <c r="I24" s="23"/>
      <c r="J24" s="23"/>
      <c r="K24" s="23"/>
      <c r="L24" s="23"/>
      <c r="M24" s="23"/>
      <c r="N24" s="23"/>
    </row>
    <row r="25" spans="1:14" ht="19.5" thickBot="1" x14ac:dyDescent="0.35">
      <c r="A25" s="38"/>
      <c r="B25" s="40" t="s">
        <v>18</v>
      </c>
      <c r="C25" s="74">
        <f>C21/C23</f>
        <v>65</v>
      </c>
      <c r="D25" s="75"/>
      <c r="E25" s="6" t="s">
        <v>10</v>
      </c>
      <c r="F25" s="19" t="s">
        <v>20</v>
      </c>
      <c r="G25" s="19"/>
      <c r="H25" s="23"/>
      <c r="I25" s="23"/>
      <c r="J25" s="23"/>
      <c r="K25" s="23"/>
      <c r="L25" s="23"/>
      <c r="M25" s="23"/>
      <c r="N25" s="23"/>
    </row>
    <row r="26" spans="1:14" ht="59.25" customHeight="1" thickBot="1" x14ac:dyDescent="0.45">
      <c r="A26" s="19"/>
      <c r="B26" s="19"/>
      <c r="C26" s="76" t="s">
        <v>17</v>
      </c>
      <c r="D26" s="77"/>
      <c r="E26" s="21" t="s">
        <v>19</v>
      </c>
      <c r="F26" s="19"/>
      <c r="G26" s="19"/>
      <c r="H26" s="23"/>
      <c r="I26" s="23"/>
      <c r="J26" s="23"/>
      <c r="K26" s="23"/>
      <c r="L26" s="23"/>
      <c r="M26" s="23"/>
      <c r="N26" s="23"/>
    </row>
    <row r="27" spans="1:14" ht="19.5" thickBot="1" x14ac:dyDescent="0.35">
      <c r="A27" s="19"/>
      <c r="B27" s="4"/>
      <c r="C27" s="58" t="s">
        <v>28</v>
      </c>
      <c r="D27" s="59"/>
      <c r="E27" s="4"/>
      <c r="F27" s="19"/>
      <c r="G27" s="19"/>
      <c r="H27" s="23"/>
      <c r="I27" s="23"/>
      <c r="J27" s="23"/>
      <c r="K27" s="23"/>
      <c r="L27" s="23"/>
      <c r="M27" s="23"/>
      <c r="N27" s="23"/>
    </row>
    <row r="28" spans="1:14" ht="19.5" thickBot="1" x14ac:dyDescent="0.35">
      <c r="A28" s="19"/>
      <c r="B28" s="71" t="s">
        <v>21</v>
      </c>
      <c r="C28" s="72"/>
      <c r="D28" s="72"/>
      <c r="E28" s="73"/>
      <c r="F28" s="19"/>
      <c r="G28" s="19"/>
      <c r="H28" s="23"/>
      <c r="I28" s="23"/>
      <c r="J28" s="23"/>
      <c r="K28" s="23"/>
      <c r="L28" s="23"/>
      <c r="M28" s="23"/>
      <c r="N28" s="23"/>
    </row>
    <row r="29" spans="1:14" ht="19.5" thickBot="1" x14ac:dyDescent="0.35">
      <c r="A29" s="19"/>
      <c r="B29" s="10"/>
      <c r="C29" s="10"/>
      <c r="D29" s="13" t="s">
        <v>22</v>
      </c>
      <c r="E29" s="14" t="s">
        <v>23</v>
      </c>
      <c r="F29" s="19"/>
      <c r="G29" s="19"/>
      <c r="H29" s="23"/>
      <c r="I29" s="23"/>
      <c r="J29" s="23"/>
      <c r="K29" s="23"/>
      <c r="L29" s="23"/>
      <c r="M29" s="23"/>
      <c r="N29" s="23"/>
    </row>
    <row r="30" spans="1:14" ht="36.75" customHeight="1" thickBot="1" x14ac:dyDescent="0.35">
      <c r="A30" s="19"/>
      <c r="B30" s="85" t="s">
        <v>41</v>
      </c>
      <c r="C30" s="86"/>
      <c r="D30" s="28">
        <v>-0.12</v>
      </c>
      <c r="E30" s="12">
        <f>C25*D30</f>
        <v>-7.8</v>
      </c>
      <c r="F30" s="44" t="s">
        <v>57</v>
      </c>
      <c r="G30" s="19"/>
      <c r="H30" s="23"/>
      <c r="I30" s="23"/>
      <c r="J30" s="23"/>
      <c r="K30" s="23"/>
      <c r="L30" s="23"/>
      <c r="M30" s="23"/>
      <c r="N30" s="23"/>
    </row>
    <row r="31" spans="1:14" ht="38.25" customHeight="1" thickBot="1" x14ac:dyDescent="0.35">
      <c r="A31" s="19"/>
      <c r="B31" s="85" t="s">
        <v>37</v>
      </c>
      <c r="C31" s="86"/>
      <c r="D31" s="29"/>
      <c r="E31" s="11">
        <f>$C$25*D31</f>
        <v>0</v>
      </c>
      <c r="F31" s="44" t="s">
        <v>57</v>
      </c>
      <c r="G31" s="19"/>
      <c r="H31" s="23"/>
      <c r="I31" s="23"/>
      <c r="J31" s="23"/>
      <c r="K31" s="23"/>
      <c r="L31" s="23"/>
      <c r="M31" s="23"/>
      <c r="N31" s="23"/>
    </row>
    <row r="32" spans="1:14" ht="34.5" customHeight="1" thickBot="1" x14ac:dyDescent="0.35">
      <c r="A32" s="19"/>
      <c r="B32" s="87" t="s">
        <v>38</v>
      </c>
      <c r="C32" s="88"/>
      <c r="D32" s="29">
        <v>-0.1</v>
      </c>
      <c r="E32" s="11">
        <f>$C$25*D32</f>
        <v>-6.5</v>
      </c>
      <c r="F32" s="44" t="s">
        <v>57</v>
      </c>
      <c r="G32" s="19"/>
      <c r="H32" s="23"/>
      <c r="I32" s="23"/>
      <c r="J32" s="23"/>
      <c r="K32" s="23"/>
      <c r="L32" s="23"/>
      <c r="M32" s="23"/>
      <c r="N32" s="23"/>
    </row>
    <row r="33" spans="1:14" ht="65.25" customHeight="1" thickBot="1" x14ac:dyDescent="0.35">
      <c r="A33" s="19"/>
      <c r="B33" s="89" t="s">
        <v>40</v>
      </c>
      <c r="C33" s="90"/>
      <c r="D33" s="29"/>
      <c r="E33" s="11">
        <f>$C$25*D33</f>
        <v>0</v>
      </c>
      <c r="F33" s="44" t="s">
        <v>57</v>
      </c>
      <c r="G33" s="19"/>
      <c r="H33" s="23"/>
      <c r="I33" s="23"/>
      <c r="J33" s="23"/>
      <c r="K33" s="23"/>
      <c r="L33" s="23"/>
      <c r="M33" s="23"/>
      <c r="N33" s="23"/>
    </row>
    <row r="34" spans="1:14" ht="32.25" customHeight="1" thickBot="1" x14ac:dyDescent="0.35">
      <c r="A34" s="19"/>
      <c r="B34" s="91" t="s">
        <v>39</v>
      </c>
      <c r="C34" s="92"/>
      <c r="D34" s="30"/>
      <c r="E34" s="11">
        <f>$C$25*D34</f>
        <v>0</v>
      </c>
      <c r="F34" s="44" t="s">
        <v>57</v>
      </c>
      <c r="G34" s="19"/>
      <c r="H34" s="23"/>
      <c r="I34" s="23"/>
      <c r="J34" s="23"/>
      <c r="K34" s="23"/>
      <c r="L34" s="23"/>
      <c r="M34" s="23"/>
      <c r="N34" s="23"/>
    </row>
    <row r="35" spans="1:14" ht="27" thickBot="1" x14ac:dyDescent="0.45">
      <c r="A35" s="38"/>
      <c r="B35" s="39"/>
      <c r="C35" s="76" t="s">
        <v>24</v>
      </c>
      <c r="D35" s="77"/>
      <c r="E35" s="25">
        <f>SUM(E30:E34,C25)</f>
        <v>50.7</v>
      </c>
      <c r="F35" s="19"/>
      <c r="G35" s="19"/>
      <c r="H35" s="23"/>
      <c r="I35" s="23"/>
      <c r="J35" s="23"/>
      <c r="K35" s="23"/>
      <c r="L35" s="23"/>
      <c r="M35" s="23"/>
      <c r="N35" s="23"/>
    </row>
    <row r="36" spans="1:14" ht="27" thickBot="1" x14ac:dyDescent="0.45">
      <c r="A36" s="19"/>
      <c r="B36" s="19"/>
      <c r="C36" s="83" t="s">
        <v>25</v>
      </c>
      <c r="D36" s="84"/>
      <c r="E36" s="34">
        <v>2400</v>
      </c>
      <c r="F36" s="19"/>
      <c r="G36" s="19"/>
      <c r="H36" s="23"/>
      <c r="I36" s="23"/>
      <c r="J36" s="23"/>
      <c r="K36" s="23"/>
      <c r="L36" s="23"/>
      <c r="M36" s="23"/>
      <c r="N36" s="23"/>
    </row>
    <row r="37" spans="1:14" ht="29.25" thickBot="1" x14ac:dyDescent="0.5">
      <c r="A37" s="19"/>
      <c r="B37" s="19"/>
      <c r="C37" s="83" t="s">
        <v>26</v>
      </c>
      <c r="D37" s="84"/>
      <c r="E37" s="15">
        <f>E35/100*E36</f>
        <v>1216.8</v>
      </c>
      <c r="F37" s="19"/>
      <c r="G37" s="19"/>
      <c r="H37" s="23"/>
      <c r="I37" s="23"/>
      <c r="J37" s="23"/>
      <c r="K37" s="23"/>
      <c r="L37" s="23"/>
      <c r="M37" s="23"/>
      <c r="N37" s="23"/>
    </row>
    <row r="38" spans="1:14" ht="27" customHeight="1" thickBot="1" x14ac:dyDescent="0.45">
      <c r="A38" s="19"/>
      <c r="B38" s="19"/>
      <c r="C38" s="83" t="s">
        <v>27</v>
      </c>
      <c r="D38" s="84"/>
      <c r="E38" s="33">
        <v>5</v>
      </c>
      <c r="F38" s="19"/>
      <c r="G38" s="19"/>
      <c r="H38" s="23"/>
      <c r="I38" s="23"/>
      <c r="J38" s="23"/>
      <c r="K38" s="23"/>
      <c r="L38" s="23"/>
      <c r="M38" s="23"/>
      <c r="N38" s="23"/>
    </row>
    <row r="39" spans="1:14" ht="29.25" thickBot="1" x14ac:dyDescent="0.5">
      <c r="A39" s="19"/>
      <c r="B39" s="19"/>
      <c r="C39" s="83" t="s">
        <v>62</v>
      </c>
      <c r="D39" s="84"/>
      <c r="E39" s="15">
        <f>E37*E38</f>
        <v>6084</v>
      </c>
      <c r="F39" s="19"/>
      <c r="G39" s="19"/>
      <c r="H39" s="23"/>
      <c r="I39" s="23"/>
      <c r="J39" s="23"/>
      <c r="K39" s="23"/>
      <c r="L39" s="23"/>
      <c r="M39" s="23"/>
      <c r="N39" s="23"/>
    </row>
    <row r="40" spans="1:14" ht="29.25" thickBot="1" x14ac:dyDescent="0.5">
      <c r="A40" s="19"/>
      <c r="B40" s="19"/>
      <c r="C40" s="93" t="s">
        <v>29</v>
      </c>
      <c r="D40" s="94"/>
      <c r="E40" s="32">
        <v>5600</v>
      </c>
      <c r="F40" s="19"/>
      <c r="G40" s="19"/>
      <c r="H40" s="23"/>
      <c r="I40" s="23"/>
      <c r="J40" s="23"/>
      <c r="K40" s="23"/>
      <c r="L40" s="23"/>
      <c r="M40" s="23"/>
      <c r="N40" s="23"/>
    </row>
    <row r="41" spans="1:14" ht="29.25" thickBot="1" x14ac:dyDescent="0.5">
      <c r="A41" s="19"/>
      <c r="B41" s="19"/>
      <c r="C41" s="93" t="s">
        <v>30</v>
      </c>
      <c r="D41" s="94"/>
      <c r="E41" s="32">
        <v>500</v>
      </c>
      <c r="F41" s="19"/>
      <c r="G41" s="19"/>
      <c r="H41" s="23"/>
      <c r="I41" s="23"/>
      <c r="J41" s="23"/>
      <c r="K41" s="23"/>
      <c r="L41" s="23"/>
      <c r="M41" s="23"/>
      <c r="N41" s="23"/>
    </row>
    <row r="42" spans="1:14" ht="65.25" customHeight="1" thickBot="1" x14ac:dyDescent="0.5">
      <c r="A42" s="19"/>
      <c r="B42" s="19"/>
      <c r="C42" s="95" t="s">
        <v>63</v>
      </c>
      <c r="D42" s="96"/>
      <c r="E42" s="24">
        <f>SUM(E39:E41)</f>
        <v>12184</v>
      </c>
      <c r="F42" s="19"/>
      <c r="G42" s="19"/>
      <c r="H42" s="23"/>
      <c r="I42" s="23"/>
      <c r="J42" s="23"/>
      <c r="K42" s="23"/>
      <c r="L42" s="23"/>
      <c r="M42" s="23"/>
      <c r="N42" s="23"/>
    </row>
    <row r="43" spans="1:14" ht="15.75" thickTop="1" x14ac:dyDescent="0.25">
      <c r="A43" s="19"/>
      <c r="B43" s="19"/>
      <c r="C43" s="19"/>
      <c r="D43" s="19"/>
      <c r="E43" s="19"/>
      <c r="F43" s="19"/>
      <c r="G43" s="19"/>
      <c r="H43" s="23"/>
      <c r="I43" s="23"/>
      <c r="J43" s="23"/>
      <c r="K43" s="23"/>
      <c r="L43" s="23"/>
      <c r="M43" s="23"/>
      <c r="N43" s="23"/>
    </row>
    <row r="44" spans="1:14" x14ac:dyDescent="0.25">
      <c r="A44" s="19"/>
      <c r="B44" s="19"/>
      <c r="C44" s="19"/>
      <c r="D44" s="19"/>
      <c r="E44" s="19"/>
      <c r="F44" s="19"/>
      <c r="G44" s="19"/>
      <c r="H44" s="23"/>
      <c r="I44" s="23"/>
      <c r="J44" s="23"/>
      <c r="K44" s="23"/>
      <c r="L44" s="23"/>
      <c r="M44" s="23"/>
      <c r="N44" s="23"/>
    </row>
    <row r="45" spans="1:14" ht="21.75" thickBot="1" x14ac:dyDescent="0.4">
      <c r="A45" s="19"/>
      <c r="B45" s="19"/>
      <c r="C45" s="99" t="s">
        <v>31</v>
      </c>
      <c r="D45" s="100"/>
      <c r="E45" s="19"/>
      <c r="F45" s="19"/>
      <c r="G45" s="19"/>
      <c r="H45" s="23"/>
      <c r="I45" s="23"/>
      <c r="J45" s="23"/>
      <c r="K45" s="23"/>
      <c r="L45" s="23"/>
      <c r="M45" s="23"/>
      <c r="N45" s="23"/>
    </row>
    <row r="46" spans="1:14" ht="21" x14ac:dyDescent="0.35">
      <c r="A46" s="19"/>
      <c r="B46" s="19"/>
      <c r="C46" s="97" t="s">
        <v>35</v>
      </c>
      <c r="D46" s="98"/>
      <c r="E46" s="31">
        <v>1000</v>
      </c>
      <c r="F46" s="19"/>
      <c r="G46" s="19"/>
      <c r="H46" s="23"/>
      <c r="I46" s="23"/>
      <c r="J46" s="23"/>
      <c r="K46" s="23"/>
      <c r="L46" s="23"/>
      <c r="M46" s="23"/>
      <c r="N46" s="23"/>
    </row>
    <row r="47" spans="1:14" ht="21.75" thickBot="1" x14ac:dyDescent="0.4">
      <c r="A47" s="19"/>
      <c r="B47" s="19"/>
      <c r="C47" s="101" t="s">
        <v>32</v>
      </c>
      <c r="D47" s="102"/>
      <c r="E47" s="31"/>
      <c r="F47" s="19"/>
      <c r="G47" s="19"/>
      <c r="H47" s="23"/>
      <c r="I47" s="23"/>
      <c r="J47" s="23"/>
      <c r="K47" s="23"/>
      <c r="L47" s="23"/>
      <c r="M47" s="23"/>
      <c r="N47" s="23"/>
    </row>
    <row r="48" spans="1:14" ht="21.75" thickBot="1" x14ac:dyDescent="0.4">
      <c r="A48" s="19"/>
      <c r="B48" s="19"/>
      <c r="C48" s="97" t="s">
        <v>33</v>
      </c>
      <c r="D48" s="98"/>
      <c r="E48" s="31"/>
      <c r="F48" s="19"/>
      <c r="G48" s="19"/>
      <c r="H48" s="23"/>
      <c r="I48" s="23"/>
      <c r="J48" s="23"/>
      <c r="K48" s="23"/>
      <c r="L48" s="23"/>
      <c r="M48" s="23"/>
      <c r="N48" s="23"/>
    </row>
    <row r="49" spans="1:14" ht="21.75" thickBot="1" x14ac:dyDescent="0.4">
      <c r="A49" s="19"/>
      <c r="B49" s="19"/>
      <c r="C49" s="97" t="s">
        <v>34</v>
      </c>
      <c r="D49" s="98"/>
      <c r="E49" s="31"/>
      <c r="F49" s="19"/>
      <c r="G49" s="19"/>
      <c r="H49" s="23"/>
      <c r="I49" s="23"/>
      <c r="J49" s="23"/>
      <c r="K49" s="23"/>
      <c r="L49" s="23"/>
      <c r="M49" s="23"/>
      <c r="N49" s="23"/>
    </row>
    <row r="50" spans="1:14" ht="21.75" thickBot="1" x14ac:dyDescent="0.4">
      <c r="A50" s="19"/>
      <c r="B50" s="19"/>
      <c r="C50" s="97"/>
      <c r="D50" s="98"/>
      <c r="E50" s="31"/>
      <c r="F50" s="19"/>
      <c r="G50" s="19"/>
      <c r="H50" s="23"/>
      <c r="I50" s="23"/>
      <c r="J50" s="23"/>
      <c r="K50" s="23"/>
      <c r="L50" s="23"/>
      <c r="M50" s="23"/>
      <c r="N50" s="23"/>
    </row>
    <row r="51" spans="1:14" ht="63" customHeight="1" thickBot="1" x14ac:dyDescent="0.5">
      <c r="A51" s="19"/>
      <c r="B51" s="19"/>
      <c r="C51" s="95" t="s">
        <v>64</v>
      </c>
      <c r="D51" s="96"/>
      <c r="E51" s="24">
        <f>SUM(E46:E50,E42)</f>
        <v>13184</v>
      </c>
      <c r="F51" s="19"/>
      <c r="G51" s="19"/>
      <c r="H51" s="23"/>
      <c r="I51" s="23"/>
      <c r="J51" s="23"/>
      <c r="K51" s="23"/>
      <c r="L51" s="23"/>
      <c r="M51" s="23"/>
      <c r="N51" s="23"/>
    </row>
    <row r="52" spans="1:14" ht="15.75" thickTop="1" x14ac:dyDescent="0.25">
      <c r="A52" s="19"/>
      <c r="B52" s="19"/>
      <c r="C52" s="19"/>
      <c r="D52" s="19"/>
      <c r="E52" s="19"/>
      <c r="F52" s="19"/>
      <c r="G52" s="19"/>
      <c r="H52" s="23"/>
      <c r="I52" s="23"/>
      <c r="J52" s="23"/>
      <c r="K52" s="23"/>
      <c r="L52" s="23"/>
      <c r="M52" s="23"/>
      <c r="N52" s="23"/>
    </row>
    <row r="53" spans="1:14" x14ac:dyDescent="0.25">
      <c r="A53" s="19"/>
      <c r="B53" s="19"/>
      <c r="C53" s="19"/>
      <c r="D53" s="19"/>
      <c r="E53" s="19"/>
      <c r="F53" s="19"/>
      <c r="G53" s="19"/>
      <c r="H53" s="23"/>
      <c r="I53" s="23"/>
      <c r="J53" s="23"/>
      <c r="K53" s="23"/>
      <c r="L53" s="23"/>
      <c r="M53" s="23"/>
      <c r="N53" s="23"/>
    </row>
    <row r="54" spans="1:14" x14ac:dyDescent="0.25">
      <c r="A54" s="19"/>
      <c r="B54" s="19"/>
      <c r="C54" s="19"/>
      <c r="D54" s="19"/>
      <c r="E54" s="19"/>
      <c r="F54" s="19"/>
      <c r="G54" s="19"/>
      <c r="H54" s="23"/>
      <c r="I54" s="23"/>
      <c r="J54" s="23"/>
      <c r="K54" s="23"/>
      <c r="L54" s="23"/>
      <c r="M54" s="23"/>
      <c r="N54" s="23"/>
    </row>
    <row r="55" spans="1:14" x14ac:dyDescent="0.25">
      <c r="A55" s="19"/>
      <c r="B55" s="19"/>
      <c r="C55" s="19"/>
      <c r="D55" s="19"/>
      <c r="E55" s="19"/>
      <c r="F55" s="19"/>
      <c r="G55" s="19"/>
      <c r="H55" s="23"/>
      <c r="I55" s="23"/>
      <c r="J55" s="23"/>
      <c r="K55" s="23"/>
      <c r="L55" s="23"/>
      <c r="M55" s="23"/>
      <c r="N55" s="23"/>
    </row>
    <row r="56" spans="1:14" x14ac:dyDescent="0.25">
      <c r="A56" s="23"/>
      <c r="B56" s="23"/>
      <c r="C56" s="23"/>
      <c r="D56" s="23"/>
      <c r="E56" s="23"/>
      <c r="F56" s="23"/>
      <c r="G56" s="23"/>
      <c r="H56" s="23"/>
      <c r="I56" s="23"/>
      <c r="J56" s="23"/>
      <c r="K56" s="23"/>
      <c r="L56" s="23"/>
      <c r="M56" s="23"/>
      <c r="N56" s="23"/>
    </row>
    <row r="57" spans="1:14" x14ac:dyDescent="0.25">
      <c r="A57" s="23"/>
      <c r="B57" s="23"/>
      <c r="C57" s="23"/>
      <c r="D57" s="23"/>
      <c r="E57" s="23"/>
      <c r="F57" s="23"/>
      <c r="G57" s="23"/>
      <c r="H57" s="23"/>
      <c r="I57" s="23"/>
      <c r="J57" s="23"/>
      <c r="K57" s="23"/>
      <c r="L57" s="23"/>
      <c r="M57" s="23"/>
      <c r="N57" s="23"/>
    </row>
    <row r="58" spans="1:14" x14ac:dyDescent="0.25">
      <c r="A58" s="23"/>
      <c r="B58" s="23"/>
      <c r="C58" s="23"/>
      <c r="D58" s="23"/>
      <c r="E58" s="23"/>
      <c r="F58" s="23"/>
      <c r="G58" s="23"/>
      <c r="H58" s="23"/>
      <c r="I58" s="23"/>
      <c r="J58" s="23"/>
      <c r="K58" s="23"/>
      <c r="L58" s="23"/>
      <c r="M58" s="23"/>
      <c r="N58" s="23"/>
    </row>
    <row r="59" spans="1:14" x14ac:dyDescent="0.25">
      <c r="A59" s="23"/>
      <c r="B59" s="23"/>
      <c r="C59" s="23"/>
      <c r="D59" s="23"/>
      <c r="E59" s="23"/>
      <c r="F59" s="23"/>
      <c r="G59" s="23"/>
      <c r="H59" s="23"/>
      <c r="I59" s="23"/>
      <c r="J59" s="23"/>
      <c r="K59" s="23"/>
      <c r="L59" s="23"/>
      <c r="M59" s="23"/>
      <c r="N59" s="23"/>
    </row>
    <row r="60" spans="1:14" x14ac:dyDescent="0.25">
      <c r="A60" s="23"/>
      <c r="B60" s="23"/>
      <c r="C60" s="23"/>
      <c r="D60" s="23"/>
      <c r="E60" s="23"/>
      <c r="F60" s="23"/>
      <c r="G60" s="23"/>
      <c r="H60" s="23"/>
      <c r="I60" s="23"/>
      <c r="J60" s="23"/>
      <c r="K60" s="23"/>
      <c r="L60" s="23"/>
      <c r="M60" s="23"/>
      <c r="N60" s="23"/>
    </row>
    <row r="61" spans="1:14" x14ac:dyDescent="0.25">
      <c r="A61" s="23"/>
      <c r="B61" s="23"/>
      <c r="C61" s="23"/>
      <c r="D61" s="23"/>
      <c r="E61" s="23"/>
      <c r="F61" s="23"/>
      <c r="G61" s="23"/>
      <c r="H61" s="23"/>
      <c r="I61" s="23"/>
      <c r="J61" s="23"/>
      <c r="K61" s="23"/>
      <c r="L61" s="23"/>
      <c r="M61" s="23"/>
      <c r="N61" s="23"/>
    </row>
    <row r="62" spans="1:14" x14ac:dyDescent="0.25">
      <c r="A62" s="23"/>
      <c r="B62" s="23"/>
      <c r="C62" s="23"/>
      <c r="D62" s="23"/>
      <c r="E62" s="23"/>
      <c r="F62" s="23"/>
      <c r="G62" s="23"/>
      <c r="H62" s="23"/>
      <c r="I62" s="23"/>
      <c r="J62" s="23"/>
      <c r="K62" s="23"/>
      <c r="L62" s="23"/>
      <c r="M62" s="23"/>
      <c r="N62" s="23"/>
    </row>
    <row r="63" spans="1:14" x14ac:dyDescent="0.25">
      <c r="A63" s="23"/>
      <c r="B63" s="23"/>
      <c r="C63" s="23"/>
      <c r="D63" s="23"/>
      <c r="E63" s="23"/>
      <c r="F63" s="23"/>
      <c r="G63" s="23"/>
      <c r="H63" s="23"/>
      <c r="I63" s="23"/>
      <c r="J63" s="23"/>
      <c r="K63" s="23"/>
      <c r="L63" s="23"/>
      <c r="M63" s="23"/>
      <c r="N63" s="23"/>
    </row>
    <row r="64" spans="1:14" x14ac:dyDescent="0.25">
      <c r="A64" s="23"/>
      <c r="B64" s="23"/>
      <c r="C64" s="23"/>
      <c r="D64" s="23"/>
      <c r="E64" s="23"/>
      <c r="F64" s="23"/>
      <c r="G64" s="23"/>
      <c r="H64" s="23"/>
      <c r="I64" s="23"/>
      <c r="J64" s="23"/>
      <c r="K64" s="23"/>
      <c r="L64" s="23"/>
      <c r="M64" s="23"/>
      <c r="N64" s="23"/>
    </row>
    <row r="65" spans="1:14" x14ac:dyDescent="0.25">
      <c r="A65" s="23"/>
      <c r="B65" s="23"/>
      <c r="C65" s="23"/>
      <c r="D65" s="23"/>
      <c r="E65" s="23"/>
      <c r="F65" s="23"/>
      <c r="G65" s="23"/>
      <c r="H65" s="23"/>
      <c r="I65" s="23"/>
      <c r="J65" s="23"/>
      <c r="K65" s="23"/>
      <c r="L65" s="23"/>
      <c r="M65" s="23"/>
      <c r="N65" s="23"/>
    </row>
  </sheetData>
  <mergeCells count="39">
    <mergeCell ref="C40:D40"/>
    <mergeCell ref="C41:D41"/>
    <mergeCell ref="C51:D51"/>
    <mergeCell ref="C50:D50"/>
    <mergeCell ref="C42:D42"/>
    <mergeCell ref="C45:D45"/>
    <mergeCell ref="C46:D46"/>
    <mergeCell ref="C47:D47"/>
    <mergeCell ref="C48:D48"/>
    <mergeCell ref="C49:D49"/>
    <mergeCell ref="C39:D39"/>
    <mergeCell ref="B30:C30"/>
    <mergeCell ref="B31:C31"/>
    <mergeCell ref="B32:C32"/>
    <mergeCell ref="B33:C33"/>
    <mergeCell ref="B34:C34"/>
    <mergeCell ref="C35:D35"/>
    <mergeCell ref="C36:D36"/>
    <mergeCell ref="C37:D37"/>
    <mergeCell ref="C38:D38"/>
    <mergeCell ref="B28:E28"/>
    <mergeCell ref="C24:D24"/>
    <mergeCell ref="C25:D25"/>
    <mergeCell ref="C26:D26"/>
    <mergeCell ref="B18:E18"/>
    <mergeCell ref="C21:D21"/>
    <mergeCell ref="C22:D22"/>
    <mergeCell ref="C20:D20"/>
    <mergeCell ref="C23:D23"/>
    <mergeCell ref="B2:E2"/>
    <mergeCell ref="B3:E4"/>
    <mergeCell ref="B1:E1"/>
    <mergeCell ref="C27:D27"/>
    <mergeCell ref="C7:D7"/>
    <mergeCell ref="B8:E8"/>
    <mergeCell ref="B9:E9"/>
    <mergeCell ref="C11:D11"/>
    <mergeCell ref="C12:D12"/>
    <mergeCell ref="C15:D15"/>
  </mergeCells>
  <pageMargins left="0.70866141732283472" right="0.70866141732283472" top="0.78740157480314965" bottom="0.78740157480314965" header="0.31496062992125984" footer="0.31496062992125984"/>
  <pageSetup paperSize="9" scale="62" orientation="portrait" r:id="rId1"/>
  <headerFooter>
    <oddHeader>&amp;CErstellt von DI Roman Eibensteienr 2012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25" workbookViewId="0">
      <selection activeCell="A27" sqref="A27:G27"/>
    </sheetView>
  </sheetViews>
  <sheetFormatPr baseColWidth="10" defaultRowHeight="15" x14ac:dyDescent="0.25"/>
  <sheetData>
    <row r="1" spans="1:12" ht="24" thickBot="1" x14ac:dyDescent="0.3">
      <c r="A1" s="104" t="s">
        <v>45</v>
      </c>
      <c r="B1" s="105"/>
      <c r="C1" s="105"/>
      <c r="D1" s="105"/>
      <c r="E1" s="105"/>
      <c r="F1" s="105"/>
      <c r="G1" s="106"/>
      <c r="H1" s="45"/>
      <c r="I1" s="45"/>
      <c r="J1" s="45"/>
      <c r="K1" s="45"/>
      <c r="L1" s="45"/>
    </row>
    <row r="2" spans="1:12" x14ac:dyDescent="0.25">
      <c r="A2" s="37"/>
      <c r="H2" s="45"/>
      <c r="I2" s="45"/>
      <c r="J2" s="45"/>
      <c r="K2" s="45"/>
      <c r="L2" s="45"/>
    </row>
    <row r="3" spans="1:12" ht="125.25" customHeight="1" x14ac:dyDescent="0.25">
      <c r="A3" s="103" t="s">
        <v>46</v>
      </c>
      <c r="B3" s="103"/>
      <c r="C3" s="103"/>
      <c r="D3" s="103"/>
      <c r="E3" s="103"/>
      <c r="F3" s="103"/>
      <c r="G3" s="103"/>
      <c r="H3" s="45"/>
      <c r="I3" s="45"/>
      <c r="J3" s="45"/>
      <c r="K3" s="45"/>
      <c r="L3" s="45"/>
    </row>
    <row r="4" spans="1:12" x14ac:dyDescent="0.25">
      <c r="A4" s="35"/>
      <c r="H4" s="45"/>
      <c r="I4" s="45"/>
      <c r="J4" s="45"/>
      <c r="K4" s="45"/>
      <c r="L4" s="45"/>
    </row>
    <row r="5" spans="1:12" ht="27" customHeight="1" x14ac:dyDescent="0.25">
      <c r="A5" s="115" t="s">
        <v>42</v>
      </c>
      <c r="B5" s="115"/>
      <c r="C5" s="115"/>
      <c r="D5" s="115"/>
      <c r="E5" s="115"/>
      <c r="F5" s="115"/>
      <c r="G5" s="115"/>
      <c r="H5" s="45"/>
      <c r="I5" s="45"/>
      <c r="J5" s="45"/>
      <c r="K5" s="45"/>
      <c r="L5" s="45"/>
    </row>
    <row r="6" spans="1:12" ht="29.25" customHeight="1" x14ac:dyDescent="0.25">
      <c r="A6" s="115" t="s">
        <v>43</v>
      </c>
      <c r="B6" s="115"/>
      <c r="C6" s="115"/>
      <c r="D6" s="115"/>
      <c r="E6" s="115"/>
      <c r="F6" s="115"/>
      <c r="G6" s="115"/>
      <c r="H6" s="45"/>
      <c r="I6" s="45"/>
      <c r="J6" s="45"/>
      <c r="K6" s="45"/>
      <c r="L6" s="45"/>
    </row>
    <row r="7" spans="1:12" ht="35.25" customHeight="1" x14ac:dyDescent="0.25">
      <c r="A7" s="115" t="s">
        <v>44</v>
      </c>
      <c r="B7" s="115"/>
      <c r="C7" s="115"/>
      <c r="D7" s="115"/>
      <c r="E7" s="115"/>
      <c r="F7" s="115"/>
      <c r="G7" s="115"/>
      <c r="H7" s="45"/>
      <c r="I7" s="45"/>
      <c r="J7" s="45"/>
      <c r="K7" s="45"/>
      <c r="L7" s="45"/>
    </row>
    <row r="8" spans="1:12" ht="15.75" thickBot="1" x14ac:dyDescent="0.3">
      <c r="H8" s="45"/>
      <c r="I8" s="45"/>
      <c r="J8" s="45"/>
      <c r="K8" s="45"/>
      <c r="L8" s="45"/>
    </row>
    <row r="9" spans="1:12" ht="24" thickBot="1" x14ac:dyDescent="0.3">
      <c r="A9" s="104" t="s">
        <v>47</v>
      </c>
      <c r="B9" s="105"/>
      <c r="C9" s="105"/>
      <c r="D9" s="105"/>
      <c r="E9" s="105"/>
      <c r="F9" s="105"/>
      <c r="G9" s="106"/>
      <c r="H9" s="45"/>
      <c r="I9" s="45"/>
      <c r="J9" s="45"/>
      <c r="K9" s="45"/>
      <c r="L9" s="45"/>
    </row>
    <row r="10" spans="1:12" x14ac:dyDescent="0.25">
      <c r="A10" s="36"/>
      <c r="H10" s="45"/>
      <c r="I10" s="45"/>
      <c r="J10" s="45"/>
      <c r="K10" s="45"/>
      <c r="L10" s="45"/>
    </row>
    <row r="11" spans="1:12" ht="183" customHeight="1" thickBot="1" x14ac:dyDescent="0.3">
      <c r="A11" s="107" t="s">
        <v>48</v>
      </c>
      <c r="B11" s="107"/>
      <c r="C11" s="107"/>
      <c r="D11" s="107"/>
      <c r="E11" s="107"/>
      <c r="F11" s="107"/>
      <c r="G11" s="107"/>
      <c r="H11" s="45"/>
      <c r="I11" s="45"/>
      <c r="J11" s="45"/>
      <c r="K11" s="45"/>
      <c r="L11" s="45"/>
    </row>
    <row r="12" spans="1:12" ht="38.25" customHeight="1" thickBot="1" x14ac:dyDescent="0.3">
      <c r="A12" s="108" t="s">
        <v>49</v>
      </c>
      <c r="B12" s="109"/>
      <c r="C12" s="109"/>
      <c r="D12" s="109"/>
      <c r="E12" s="109"/>
      <c r="F12" s="109"/>
      <c r="G12" s="110"/>
      <c r="H12" s="45"/>
      <c r="I12" s="45"/>
      <c r="J12" s="45"/>
      <c r="K12" s="45"/>
      <c r="L12" s="45"/>
    </row>
    <row r="13" spans="1:12" x14ac:dyDescent="0.25">
      <c r="H13" s="45"/>
      <c r="I13" s="45"/>
      <c r="J13" s="45"/>
      <c r="K13" s="45"/>
      <c r="L13" s="45"/>
    </row>
    <row r="14" spans="1:12" ht="33.75" customHeight="1" x14ac:dyDescent="0.25">
      <c r="A14" s="116" t="s">
        <v>50</v>
      </c>
      <c r="B14" s="116"/>
      <c r="C14" s="116"/>
      <c r="D14" s="116"/>
      <c r="E14" s="116"/>
      <c r="F14" s="116"/>
      <c r="G14" s="116"/>
      <c r="H14" s="45"/>
      <c r="I14" s="45"/>
      <c r="J14" s="45"/>
      <c r="K14" s="45"/>
      <c r="L14" s="45"/>
    </row>
    <row r="15" spans="1:12" ht="34.5" customHeight="1" x14ac:dyDescent="0.25">
      <c r="A15" s="116" t="s">
        <v>51</v>
      </c>
      <c r="B15" s="116"/>
      <c r="C15" s="116"/>
      <c r="D15" s="116"/>
      <c r="E15" s="116"/>
      <c r="F15" s="116"/>
      <c r="G15" s="116"/>
      <c r="H15" s="45"/>
      <c r="I15" s="45"/>
      <c r="J15" s="45"/>
      <c r="K15" s="45"/>
      <c r="L15" s="45"/>
    </row>
    <row r="16" spans="1:12" ht="33" customHeight="1" x14ac:dyDescent="0.25">
      <c r="A16" s="116" t="s">
        <v>52</v>
      </c>
      <c r="B16" s="116"/>
      <c r="C16" s="116"/>
      <c r="D16" s="116"/>
      <c r="E16" s="116"/>
      <c r="F16" s="116"/>
      <c r="G16" s="116"/>
      <c r="H16" s="45"/>
      <c r="I16" s="45"/>
      <c r="J16" s="45"/>
      <c r="K16" s="45"/>
      <c r="L16" s="45"/>
    </row>
    <row r="17" spans="1:12" ht="32.25" customHeight="1" x14ac:dyDescent="0.25">
      <c r="A17" s="116" t="s">
        <v>53</v>
      </c>
      <c r="B17" s="116"/>
      <c r="C17" s="116"/>
      <c r="D17" s="116"/>
      <c r="E17" s="116"/>
      <c r="F17" s="116"/>
      <c r="G17" s="116"/>
      <c r="H17" s="45"/>
      <c r="I17" s="45"/>
      <c r="J17" s="45"/>
      <c r="K17" s="45"/>
      <c r="L17" s="45"/>
    </row>
    <row r="18" spans="1:12" ht="40.5" customHeight="1" x14ac:dyDescent="0.25">
      <c r="A18" s="116" t="s">
        <v>54</v>
      </c>
      <c r="B18" s="116"/>
      <c r="C18" s="116"/>
      <c r="D18" s="116"/>
      <c r="E18" s="116"/>
      <c r="F18" s="116"/>
      <c r="G18" s="116"/>
      <c r="H18" s="45"/>
      <c r="I18" s="45"/>
      <c r="J18" s="45"/>
      <c r="K18" s="45"/>
      <c r="L18" s="45"/>
    </row>
    <row r="19" spans="1:12" ht="15.75" thickBot="1" x14ac:dyDescent="0.3">
      <c r="H19" s="45"/>
      <c r="I19" s="45"/>
      <c r="J19" s="45"/>
      <c r="K19" s="45"/>
      <c r="L19" s="45"/>
    </row>
    <row r="20" spans="1:12" ht="24" thickBot="1" x14ac:dyDescent="0.3">
      <c r="A20" s="104" t="s">
        <v>55</v>
      </c>
      <c r="B20" s="105"/>
      <c r="C20" s="105"/>
      <c r="D20" s="105"/>
      <c r="E20" s="105"/>
      <c r="F20" s="105"/>
      <c r="G20" s="106"/>
      <c r="H20" s="45"/>
      <c r="I20" s="45"/>
      <c r="J20" s="45"/>
      <c r="K20" s="45"/>
      <c r="L20" s="45"/>
    </row>
    <row r="21" spans="1:12" x14ac:dyDescent="0.25">
      <c r="H21" s="45"/>
      <c r="I21" s="45"/>
      <c r="J21" s="45"/>
      <c r="K21" s="45"/>
      <c r="L21" s="45"/>
    </row>
    <row r="22" spans="1:12" x14ac:dyDescent="0.25">
      <c r="A22" s="117" t="s">
        <v>56</v>
      </c>
      <c r="B22" s="117"/>
      <c r="C22" s="117"/>
      <c r="D22" s="117"/>
      <c r="E22" s="117"/>
      <c r="F22" s="117"/>
      <c r="G22" s="117"/>
      <c r="H22" s="45"/>
      <c r="I22" s="45"/>
      <c r="J22" s="45"/>
      <c r="K22" s="45"/>
      <c r="L22" s="45"/>
    </row>
    <row r="23" spans="1:12" x14ac:dyDescent="0.25">
      <c r="A23" s="117"/>
      <c r="B23" s="117"/>
      <c r="C23" s="117"/>
      <c r="D23" s="117"/>
      <c r="E23" s="117"/>
      <c r="F23" s="117"/>
      <c r="G23" s="117"/>
      <c r="H23" s="45"/>
      <c r="I23" s="45"/>
      <c r="J23" s="45"/>
      <c r="K23" s="45"/>
      <c r="L23" s="45"/>
    </row>
    <row r="24" spans="1:12" ht="23.25" customHeight="1" x14ac:dyDescent="0.25">
      <c r="A24" s="117"/>
      <c r="B24" s="117"/>
      <c r="C24" s="117"/>
      <c r="D24" s="117"/>
      <c r="E24" s="117"/>
      <c r="F24" s="117"/>
      <c r="G24" s="117"/>
      <c r="H24" s="45"/>
      <c r="I24" s="45"/>
      <c r="J24" s="45"/>
      <c r="K24" s="45"/>
      <c r="L24" s="45"/>
    </row>
    <row r="25" spans="1:12" ht="42" customHeight="1" x14ac:dyDescent="0.25">
      <c r="A25" s="117"/>
      <c r="B25" s="117"/>
      <c r="C25" s="117"/>
      <c r="D25" s="117"/>
      <c r="E25" s="117"/>
      <c r="F25" s="117"/>
      <c r="G25" s="117"/>
      <c r="H25" s="45"/>
      <c r="I25" s="45"/>
      <c r="J25" s="45"/>
      <c r="K25" s="45"/>
      <c r="L25" s="45"/>
    </row>
    <row r="26" spans="1:12" ht="15.75" thickBot="1" x14ac:dyDescent="0.3">
      <c r="H26" s="45"/>
      <c r="I26" s="45"/>
      <c r="J26" s="45"/>
      <c r="K26" s="45"/>
      <c r="L26" s="45"/>
    </row>
    <row r="27" spans="1:12" ht="54" customHeight="1" thickBot="1" x14ac:dyDescent="0.3">
      <c r="A27" s="111" t="s">
        <v>58</v>
      </c>
      <c r="B27" s="112"/>
      <c r="C27" s="112"/>
      <c r="D27" s="112"/>
      <c r="E27" s="112"/>
      <c r="F27" s="112"/>
      <c r="G27" s="113"/>
      <c r="H27" s="45"/>
      <c r="I27" s="45"/>
      <c r="J27" s="45"/>
      <c r="K27" s="45"/>
      <c r="L27" s="45"/>
    </row>
    <row r="28" spans="1:12" x14ac:dyDescent="0.25">
      <c r="H28" s="45"/>
      <c r="I28" s="45"/>
      <c r="J28" s="45"/>
      <c r="K28" s="45"/>
      <c r="L28" s="45"/>
    </row>
    <row r="29" spans="1:12" x14ac:dyDescent="0.25">
      <c r="A29" s="114" t="s">
        <v>59</v>
      </c>
      <c r="B29" s="114"/>
      <c r="C29" s="114"/>
      <c r="D29" s="114"/>
      <c r="E29" s="114"/>
      <c r="F29" s="114"/>
      <c r="G29" s="114"/>
      <c r="H29" s="45"/>
      <c r="I29" s="45"/>
      <c r="J29" s="45"/>
      <c r="K29" s="45"/>
      <c r="L29" s="45"/>
    </row>
    <row r="30" spans="1:12" x14ac:dyDescent="0.25">
      <c r="A30" s="115" t="s">
        <v>60</v>
      </c>
      <c r="B30" s="115"/>
      <c r="C30" s="115"/>
      <c r="D30" s="115"/>
      <c r="E30" s="115"/>
      <c r="F30" s="115"/>
      <c r="G30" s="115"/>
      <c r="H30" s="45"/>
      <c r="I30" s="45"/>
      <c r="J30" s="45"/>
      <c r="K30" s="45"/>
      <c r="L30" s="45"/>
    </row>
    <row r="31" spans="1:12" x14ac:dyDescent="0.25">
      <c r="A31" s="115"/>
      <c r="B31" s="115"/>
      <c r="C31" s="115"/>
      <c r="D31" s="115"/>
      <c r="E31" s="115"/>
      <c r="F31" s="115"/>
      <c r="G31" s="115"/>
      <c r="H31" s="45"/>
      <c r="I31" s="45"/>
      <c r="J31" s="45"/>
      <c r="K31" s="45"/>
      <c r="L31" s="45"/>
    </row>
    <row r="32" spans="1:12" x14ac:dyDescent="0.25">
      <c r="A32" s="115"/>
      <c r="B32" s="115"/>
      <c r="C32" s="115"/>
      <c r="D32" s="115"/>
      <c r="E32" s="115"/>
      <c r="F32" s="115"/>
      <c r="G32" s="115"/>
      <c r="H32" s="45"/>
      <c r="I32" s="45"/>
      <c r="J32" s="45"/>
      <c r="K32" s="45"/>
      <c r="L32" s="45"/>
    </row>
    <row r="33" spans="1:12" ht="57.75" customHeight="1" x14ac:dyDescent="0.25">
      <c r="A33" s="115"/>
      <c r="B33" s="115"/>
      <c r="C33" s="115"/>
      <c r="D33" s="115"/>
      <c r="E33" s="115"/>
      <c r="F33" s="115"/>
      <c r="G33" s="115"/>
      <c r="H33" s="45"/>
      <c r="I33" s="45"/>
      <c r="J33" s="45"/>
      <c r="K33" s="45"/>
      <c r="L33" s="45"/>
    </row>
    <row r="34" spans="1:12" x14ac:dyDescent="0.25">
      <c r="A34" s="45"/>
      <c r="B34" s="45"/>
      <c r="C34" s="45"/>
      <c r="D34" s="45"/>
      <c r="E34" s="45"/>
      <c r="F34" s="45"/>
      <c r="G34" s="45"/>
      <c r="H34" s="45"/>
      <c r="I34" s="45"/>
      <c r="J34" s="45"/>
      <c r="K34" s="45"/>
      <c r="L34" s="45"/>
    </row>
    <row r="35" spans="1:12" x14ac:dyDescent="0.25">
      <c r="A35" s="45"/>
      <c r="B35" s="45"/>
      <c r="C35" s="45"/>
      <c r="D35" s="45"/>
      <c r="E35" s="45"/>
      <c r="F35" s="45"/>
      <c r="G35" s="45"/>
      <c r="H35" s="45"/>
      <c r="I35" s="45"/>
      <c r="J35" s="45"/>
      <c r="K35" s="45"/>
      <c r="L35" s="45"/>
    </row>
    <row r="36" spans="1:12" x14ac:dyDescent="0.25">
      <c r="A36" s="45"/>
      <c r="B36" s="45"/>
      <c r="C36" s="45"/>
      <c r="D36" s="45"/>
      <c r="E36" s="45"/>
      <c r="F36" s="45"/>
      <c r="G36" s="45"/>
      <c r="H36" s="45"/>
      <c r="I36" s="45"/>
      <c r="J36" s="45"/>
      <c r="K36" s="45"/>
      <c r="L36" s="45"/>
    </row>
    <row r="37" spans="1:12" x14ac:dyDescent="0.25">
      <c r="A37" s="45"/>
      <c r="B37" s="45"/>
      <c r="C37" s="45"/>
      <c r="D37" s="45"/>
      <c r="E37" s="45"/>
      <c r="F37" s="45"/>
      <c r="G37" s="45"/>
      <c r="H37" s="45"/>
      <c r="I37" s="45"/>
      <c r="J37" s="45"/>
      <c r="K37" s="45"/>
      <c r="L37" s="45"/>
    </row>
    <row r="38" spans="1:12" x14ac:dyDescent="0.25">
      <c r="A38" s="45"/>
      <c r="B38" s="45"/>
      <c r="C38" s="45"/>
      <c r="D38" s="45"/>
      <c r="E38" s="45"/>
      <c r="F38" s="45"/>
      <c r="G38" s="45"/>
      <c r="H38" s="45"/>
      <c r="I38" s="45"/>
      <c r="J38" s="45"/>
      <c r="K38" s="45"/>
      <c r="L38" s="45"/>
    </row>
    <row r="39" spans="1:12" x14ac:dyDescent="0.25">
      <c r="A39" s="45"/>
      <c r="B39" s="45"/>
      <c r="C39" s="45"/>
      <c r="D39" s="45"/>
      <c r="E39" s="45"/>
      <c r="F39" s="45"/>
      <c r="G39" s="45"/>
      <c r="H39" s="45"/>
      <c r="I39" s="45"/>
      <c r="J39" s="45"/>
      <c r="K39" s="45"/>
      <c r="L39" s="45"/>
    </row>
    <row r="40" spans="1:12" x14ac:dyDescent="0.25">
      <c r="A40" s="45"/>
      <c r="B40" s="45"/>
      <c r="C40" s="45"/>
      <c r="D40" s="45"/>
      <c r="E40" s="45"/>
      <c r="F40" s="45"/>
      <c r="G40" s="45"/>
      <c r="H40" s="45"/>
      <c r="I40" s="45"/>
      <c r="J40" s="45"/>
      <c r="K40" s="45"/>
      <c r="L40" s="45"/>
    </row>
    <row r="41" spans="1:12" x14ac:dyDescent="0.25">
      <c r="A41" s="45"/>
      <c r="B41" s="45"/>
      <c r="C41" s="45"/>
      <c r="D41" s="45"/>
      <c r="E41" s="45"/>
      <c r="F41" s="45"/>
      <c r="G41" s="45"/>
      <c r="H41" s="45"/>
      <c r="I41" s="45"/>
      <c r="J41" s="45"/>
      <c r="K41" s="45"/>
      <c r="L41" s="45"/>
    </row>
    <row r="42" spans="1:12" x14ac:dyDescent="0.25">
      <c r="A42" s="45"/>
      <c r="B42" s="45"/>
      <c r="C42" s="45"/>
      <c r="D42" s="45"/>
      <c r="E42" s="45"/>
      <c r="F42" s="45"/>
      <c r="G42" s="45"/>
      <c r="H42" s="45"/>
      <c r="I42" s="45"/>
      <c r="J42" s="45"/>
      <c r="K42" s="45"/>
      <c r="L42" s="45"/>
    </row>
  </sheetData>
  <mergeCells count="18">
    <mergeCell ref="A27:G27"/>
    <mergeCell ref="A29:G29"/>
    <mergeCell ref="A30:G33"/>
    <mergeCell ref="A5:G5"/>
    <mergeCell ref="A6:G6"/>
    <mergeCell ref="A7:G7"/>
    <mergeCell ref="A15:G15"/>
    <mergeCell ref="A16:G16"/>
    <mergeCell ref="A17:G17"/>
    <mergeCell ref="A18:G18"/>
    <mergeCell ref="A20:G20"/>
    <mergeCell ref="A22:G25"/>
    <mergeCell ref="A14:G14"/>
    <mergeCell ref="A3:G3"/>
    <mergeCell ref="A1:G1"/>
    <mergeCell ref="A9:G9"/>
    <mergeCell ref="A11:G11"/>
    <mergeCell ref="A12:G1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EW im Landw. Betrieb</vt:lpstr>
      <vt:lpstr>Zu_Ab_Schläge</vt:lpstr>
      <vt:lpstr>Tabelle3</vt:lpstr>
      <vt:lpstr>'EW im Landw. Betrieb'!Druckbereich</vt:lpstr>
    </vt:vector>
  </TitlesOfParts>
  <Company>Frost-RL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Besitzer</dc:creator>
  <cp:lastModifiedBy>Eibensteiner Roman</cp:lastModifiedBy>
  <cp:lastPrinted>2012-05-07T10:15:23Z</cp:lastPrinted>
  <dcterms:created xsi:type="dcterms:W3CDTF">2011-12-19T21:41:33Z</dcterms:created>
  <dcterms:modified xsi:type="dcterms:W3CDTF">2025-10-10T12:11:52Z</dcterms:modified>
</cp:coreProperties>
</file>